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mizany (0887)\02 Podklady\PD\DSS_SMIZANY_RPD_2021-02-19\_VV\"/>
    </mc:Choice>
  </mc:AlternateContent>
  <xr:revisionPtr revIDLastSave="0" documentId="8_{29FB3275-50E2-4DF2-93B0-B06B942480F1}" xr6:coauthVersionLast="47" xr6:coauthVersionMax="47" xr10:uidLastSave="{00000000-0000-0000-0000-000000000000}"/>
  <bookViews>
    <workbookView xWindow="-96" yWindow="-96" windowWidth="19392" windowHeight="10392" tabRatio="844" xr2:uid="{00000000-000D-0000-FFFF-FFFF00000000}"/>
  </bookViews>
  <sheets>
    <sheet name="Rekapitulácia" sheetId="7" r:id="rId1"/>
    <sheet name="PNN" sheetId="12" r:id="rId2"/>
    <sheet name="NNP" sheetId="11" r:id="rId3"/>
    <sheet name="BL+UZ" sheetId="6" r:id="rId4"/>
    <sheet name="CBS" sheetId="8" r:id="rId5"/>
    <sheet name="ELI" sheetId="9" r:id="rId6"/>
    <sheet name="SPS" sheetId="13" r:id="rId7"/>
    <sheet name="EPS" sheetId="3" r:id="rId8"/>
    <sheet name="HSP" sheetId="4" r:id="rId9"/>
    <sheet name="STR" sheetId="5" r:id="rId10"/>
    <sheet name="TP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7" l="1"/>
  <c r="C13" i="7"/>
  <c r="C8" i="7" l="1"/>
  <c r="C5" i="7"/>
  <c r="C4" i="7"/>
  <c r="C9" i="7"/>
  <c r="C7" i="7"/>
  <c r="C12" i="7"/>
  <c r="C11" i="7"/>
  <c r="C6" i="7"/>
  <c r="C16" i="7" l="1"/>
</calcChain>
</file>

<file path=xl/sharedStrings.xml><?xml version="1.0" encoding="utf-8"?>
<sst xmlns="http://schemas.openxmlformats.org/spreadsheetml/2006/main" count="862" uniqueCount="372">
  <si>
    <t xml:space="preserve">Stavba: </t>
  </si>
  <si>
    <t>Časť:</t>
  </si>
  <si>
    <t xml:space="preserve">Miesto: </t>
  </si>
  <si>
    <t>Por.</t>
  </si>
  <si>
    <t>ZARIADENIE</t>
  </si>
  <si>
    <t>Mj.</t>
  </si>
  <si>
    <t>Jednotková cena</t>
  </si>
  <si>
    <t>Spolu</t>
  </si>
  <si>
    <t>číslo</t>
  </si>
  <si>
    <t>Množ</t>
  </si>
  <si>
    <t>Iné</t>
  </si>
  <si>
    <t>Projekt skutočného vyhotovenia</t>
  </si>
  <si>
    <t>kpl</t>
  </si>
  <si>
    <t>Doprava</t>
  </si>
  <si>
    <t>Podružný materiál</t>
  </si>
  <si>
    <t>%</t>
  </si>
  <si>
    <t>PPV</t>
  </si>
  <si>
    <t>CENA CELKOM BEZ DPH</t>
  </si>
  <si>
    <t>Káble</t>
  </si>
  <si>
    <t>Káblové trasy</t>
  </si>
  <si>
    <t>Spustenie a uvedenie systému do prevádzky</t>
  </si>
  <si>
    <t>Východisková revízia</t>
  </si>
  <si>
    <t>PO káblová príchytka HILTI s klincom</t>
  </si>
  <si>
    <t>ks</t>
  </si>
  <si>
    <t>Zaškolenie obsluhy</t>
  </si>
  <si>
    <t>m</t>
  </si>
  <si>
    <t>Komponenty ESSER - ústredňa</t>
  </si>
  <si>
    <t>Komponenty ESSER - hlásiče</t>
  </si>
  <si>
    <t>Komponenty ESSER - kopplery</t>
  </si>
  <si>
    <t>Komponenty ESSER - zdroje</t>
  </si>
  <si>
    <t>Koppler 12 relé</t>
  </si>
  <si>
    <t>Opticko - dymový hlásič IQ8Quad</t>
  </si>
  <si>
    <t>Skrinka pre tlačidlo - červená</t>
  </si>
  <si>
    <t>bal</t>
  </si>
  <si>
    <t>Ústredňa FlexES Control FX10, 5 pozícii</t>
  </si>
  <si>
    <t>FX808393</t>
  </si>
  <si>
    <t>FX808324</t>
  </si>
  <si>
    <t>Ovládací panel 5,7" 1/4 VGA</t>
  </si>
  <si>
    <t>FX808322</t>
  </si>
  <si>
    <t>Rozširovacia karata 1 so 4 pozíciami pre MM</t>
  </si>
  <si>
    <t>FX808325</t>
  </si>
  <si>
    <t>Neutrálny čelný panel FX</t>
  </si>
  <si>
    <t>FX808332</t>
  </si>
  <si>
    <t>Mikromodul esserbus/esserbus-Plus GT</t>
  </si>
  <si>
    <t>Akumulátor 12 V DC / 24 Ah</t>
  </si>
  <si>
    <t>Smižany</t>
  </si>
  <si>
    <t>Termomaximálny hlásič IQ8Quad</t>
  </si>
  <si>
    <t>Multisenzorový O2T hlásič IQ8Quad</t>
  </si>
  <si>
    <t>Pätica pre hlásiče IQ8Quad</t>
  </si>
  <si>
    <t>Držiak popisných štítkov - 10ks</t>
  </si>
  <si>
    <t>Elektronika tlačidla IQ8 s oddeľovačom</t>
  </si>
  <si>
    <t>Popisovacia fólia pre hlásiče std</t>
  </si>
  <si>
    <t>Maják</t>
  </si>
  <si>
    <t>Komponenty ESSER - signalizácia</t>
  </si>
  <si>
    <t>Siréna s majákom</t>
  </si>
  <si>
    <t>CWSS-RR-S5</t>
  </si>
  <si>
    <t>CWW</t>
  </si>
  <si>
    <t>PS188</t>
  </si>
  <si>
    <t>PS189</t>
  </si>
  <si>
    <t>Hlboká pätica červená IP65 - 5ks</t>
  </si>
  <si>
    <t>O-krúžok pre hlbokú päticu - 5ks</t>
  </si>
  <si>
    <t>Tesnenie pre hlbokú päticu - 5ks</t>
  </si>
  <si>
    <t>CWST-RR-S5</t>
  </si>
  <si>
    <t>808610.10</t>
  </si>
  <si>
    <t>Koppler 4 vstupy / 2 výstupy - alarmový</t>
  </si>
  <si>
    <t>HLSP50</t>
  </si>
  <si>
    <t>Akumulátor 12 V DC / 17 Ah</t>
  </si>
  <si>
    <t>Oceľoplechový rozvádzač pre kopplery 600x600, montáž na povrch</t>
  </si>
  <si>
    <t>Zdroj 24 V DC / 5 A</t>
  </si>
  <si>
    <t>EOL-O zakončovací člen výstupu</t>
  </si>
  <si>
    <t>J-H(St)H 1x2x0,8 - B2ca - s1, d1, a1</t>
  </si>
  <si>
    <t>JE-H(St)H 1x2x0,8 E30 - B2ca - s1, d1, a1</t>
  </si>
  <si>
    <t>JE-H(St)H 4x2x0,8 E30 - B2ca - s1, d1, a1</t>
  </si>
  <si>
    <t>CHKE-V-O 2x1,5 E30 - B2ca - s1, d1, a1</t>
  </si>
  <si>
    <t>Zariadenie pre seniorov</t>
  </si>
  <si>
    <t>Investor:</t>
  </si>
  <si>
    <t>Obec Smižany</t>
  </si>
  <si>
    <t>Komponenty INTEVIO - ústredňa</t>
  </si>
  <si>
    <t>Komponenty INTEVIO - napájanie</t>
  </si>
  <si>
    <t>Komponenty INTEVIO - príslušenstvo</t>
  </si>
  <si>
    <t>Komponenty ESSER - reproduktory</t>
  </si>
  <si>
    <t>CHKE-V-O 2x2,5 E30 - B2ca - s1, d1, a1</t>
  </si>
  <si>
    <t>Nástenný reproduktor L-VWM06A EN54-24 6W</t>
  </si>
  <si>
    <t>Komponenty KeLine - RACK</t>
  </si>
  <si>
    <t>RK-MCU</t>
  </si>
  <si>
    <t>RK-ZONE8</t>
  </si>
  <si>
    <t>RK-AMP500</t>
  </si>
  <si>
    <t>Akumulátor 12 V / 105 Ah</t>
  </si>
  <si>
    <t>HN-PTT</t>
  </si>
  <si>
    <t>RK-Cableset1</t>
  </si>
  <si>
    <t>Riadiaca jednotka so vstavaným zosilňovačom 500W</t>
  </si>
  <si>
    <t>Rozširujúca jednotka pre 8 zón</t>
  </si>
  <si>
    <t>Výkonový zosilňovač 500W, trieda D</t>
  </si>
  <si>
    <t>Núdzový napájací zdroj</t>
  </si>
  <si>
    <t>Ručný mikrofón</t>
  </si>
  <si>
    <t>Poistka 200A pre kabeláž záložných akumulátorov</t>
  </si>
  <si>
    <t>Koncový člen linky EOL pro</t>
  </si>
  <si>
    <t>Káblová sada</t>
  </si>
  <si>
    <t>KELine podstavec
Šírka: 600 mm, Hĺbka: 600 mm, Farba: šedá RAL7035</t>
  </si>
  <si>
    <t>RAC-PO-X66-XN</t>
  </si>
  <si>
    <t>KELine pevná polica 19"
Hĺbka: 350 mm, Nosnosť: 80 kg</t>
  </si>
  <si>
    <t>RAB-UP-350-A4</t>
  </si>
  <si>
    <t>KELine montážna sada</t>
  </si>
  <si>
    <t>RAX-MS-X19-X1</t>
  </si>
  <si>
    <t>KELine rozvodný panel 19", 8 x 230V, French
Počet portov : 8, Prepäťová ochrana: Ano</t>
  </si>
  <si>
    <t>ACARS8FAR3</t>
  </si>
  <si>
    <t>kg</t>
  </si>
  <si>
    <t>Všeobecná oceľová konštrukcia</t>
  </si>
  <si>
    <t>Žľab KGL100H60</t>
  </si>
  <si>
    <t>Kryt PKL100/2</t>
  </si>
  <si>
    <t>Chránička KF 09040 BA</t>
  </si>
  <si>
    <t>Ostatný elektroinštalačný materiál</t>
  </si>
  <si>
    <t>Káblové ukončenia</t>
  </si>
  <si>
    <t>Dahua IPC-HDBW2431RP-ZS-27135-S2 4 Mpx dome IP kamera</t>
  </si>
  <si>
    <t>Dahua PFA137 prídavný límec pre kamery</t>
  </si>
  <si>
    <t>Dahua IPC-HFW5541E-ZE-27135 5 Mpx kompaktná IP kamera</t>
  </si>
  <si>
    <t>Dahua PFA121 Prepojovací box</t>
  </si>
  <si>
    <t>Dahua NVR5216-4KS2 V2.0 záznamové zariadenie 4K</t>
  </si>
  <si>
    <t>HDD6000S 24/7 sata disk</t>
  </si>
  <si>
    <t>Zabat Z3000R zdroj nepretržitého napájania</t>
  </si>
  <si>
    <t>Zabat TP 12-9U akumulátor</t>
  </si>
  <si>
    <t>Zabat Z3000R BOX rozširovací box pre Z3000R</t>
  </si>
  <si>
    <t>Dahua VTM128 inštalačná krabica pre 3 moduly</t>
  </si>
  <si>
    <t>Dahua VTM126 inštalačný rámček pre 3 moduly</t>
  </si>
  <si>
    <t>Dahua VTO4202F-P dverná kamerová jednotka</t>
  </si>
  <si>
    <t>Dahua VTO4202F-MB5 modul s 5 tlačidlami</t>
  </si>
  <si>
    <t>Dahua VTO4202F-MR polovičný modul s RFID čítačkou</t>
  </si>
  <si>
    <t>Dahua VTO4202F-MN polovičný modul prázdnej záslepky</t>
  </si>
  <si>
    <t>Dahua VTH2421FW-P videomonitor 7" dotykový</t>
  </si>
  <si>
    <t>Entry MIFARE KEY elektronická kľúčenka</t>
  </si>
  <si>
    <t>Entry MIFARE CARD</t>
  </si>
  <si>
    <t>AXON PRO Video IP Protector PoE+ prepäťová ochrana</t>
  </si>
  <si>
    <t>Dahua LM49-S400 monitor</t>
  </si>
  <si>
    <t>CCTV + SKV</t>
  </si>
  <si>
    <t>Aktívne prvky</t>
  </si>
  <si>
    <t>Komponenty STR</t>
  </si>
  <si>
    <t>Záložný zdroj</t>
  </si>
  <si>
    <t>Ubiquiti US-48-750W, UniFiSwitch, 48x GLAN, 2x SFP, 2x SFP+, POE+, 750W</t>
  </si>
  <si>
    <t>Ubiquiti US-48, UniFiSwitch, 48-port Gigabit Ethernet Switch with SFP, no PoE</t>
  </si>
  <si>
    <t>Ubiquiti UDC-1, UniFi Direct Attach Copper Cable, 10Gbps, 1m</t>
  </si>
  <si>
    <t>Ubiquiti UAP-AC-PRO, UniFi, 2.4/5GHz, AC1750, 2x GLAN, 3 dBi, 22/22 dBm</t>
  </si>
  <si>
    <t>Ukončenie dátového kábla koncovkou keystone v dátovom rozvádzači</t>
  </si>
  <si>
    <t>Ukončenie dátového kábla koncovkou keystone v dátovej zásuvke</t>
  </si>
  <si>
    <t>Ukončenie dátového kábla beznástrojovým konektorom</t>
  </si>
  <si>
    <t>Certifikačné meranie vrátane vyhotovenia protokolu</t>
  </si>
  <si>
    <t>KELine stojanový 19" rozvádzač kompaktný RMA šírka 600 mm hĺbka 600 mm
Výška: 15U (770 mm), Šírka: 600 mm, Hĺbka: 600 mm, Konštrukcia : Nerozoberateľná</t>
  </si>
  <si>
    <t>RMA-15-A66-CAY-A1</t>
  </si>
  <si>
    <t>KELine stojanový 19" rozvádzač kompaktný RMA šírka 800 mm hĺbka 800 mm
Výška: 42U (1970 mm), Šírka: 800 mm, Hĺbka: 800 mm, Konštrukcia : Nerozoberateľná</t>
  </si>
  <si>
    <t>RMA-42-A88-CAY-A1</t>
  </si>
  <si>
    <t>KELine podstavec
Šírka: 800 mm, Hĺbka: 800 mm, Farba: šedá RAL7035</t>
  </si>
  <si>
    <t>RAC-PO-X88-XN</t>
  </si>
  <si>
    <t xml:space="preserve">Vertikálny vyväzovací žľab pre rozvádzače so šírkou 800 mm
Výška (U): 42U
</t>
  </si>
  <si>
    <t>RAB-VP-H42-X1</t>
  </si>
  <si>
    <t>Kryt pre vertikálny vyväzovací žľab
Výška (U): 42U</t>
  </si>
  <si>
    <t>RAB-VP-O42-X1</t>
  </si>
  <si>
    <t>KELine ventilačná jednotka strešná, podlahová, 6 ventilátorov, s termostatom
Počet ventilátorov: 6, Konštrukcia: strešná, podlahová, Farba: šedá RAL7035</t>
  </si>
  <si>
    <t>RAC-CH-X05-X3</t>
  </si>
  <si>
    <t>KELine pevná polica 19"
Hĺbka: 550 mm, Nosnosť: 80 kg</t>
  </si>
  <si>
    <t>RAB-UP-550-A4</t>
  </si>
  <si>
    <t>KELine držiak patch káblov 19" s hĺbkou oka 73 mm, kovový</t>
  </si>
  <si>
    <t>RAB-VP-X21-A2</t>
  </si>
  <si>
    <t>KELine patch panel Cat 6A, HD, osadený s 24xKEJ-C6A-S-HD, 0,5U
Výška: 0.5U</t>
  </si>
  <si>
    <t>KEP-C6A-S-HD-05</t>
  </si>
  <si>
    <t>KELine patch kábel Cat 6A, STP, LSOH, šedý
Dĺžka patch kábla: 1 m, Druh patch kábla: Classic</t>
  </si>
  <si>
    <t>KEL-C6A-P-010</t>
  </si>
  <si>
    <t>KELine kábel Cat 6A, STP, LSOH, B2ca - s1, d1, a1
Výkonnostná kategória: Category 6A, Plášť: LSOH, Trieda reakcie na oheň: B2ca - s1, d1, a1</t>
  </si>
  <si>
    <t>KE550HS23/1E-B2ca</t>
  </si>
  <si>
    <t>KELine zásuvkový modul Cat 6A pre Legrand® MosaicTM, osadený s 2xKEJ-C6A-S-HD
Typ: Pre Legrand</t>
  </si>
  <si>
    <t>601122 + KEJ-C6A-S-HD(2)</t>
  </si>
  <si>
    <t>KELine konektor RJ45/s, beznástrojový, pre priamu montáž na inštalačný kábel Cat.7A, Cat.7, Cat.6A, Cat.6</t>
  </si>
  <si>
    <t>KE-FT45-C6AS</t>
  </si>
  <si>
    <t>Montážna doska do zateplenia</t>
  </si>
  <si>
    <t>MDZ_KB</t>
  </si>
  <si>
    <t>KPR 68_KA</t>
  </si>
  <si>
    <t>Krabica prístrojová</t>
  </si>
  <si>
    <t>Vykrúženie diery pre prístrojovú krabicu</t>
  </si>
  <si>
    <t>Montážna doska Legrand Mosaic 2M</t>
  </si>
  <si>
    <t>Krycí rámik Legrand Mosaic, biely 2M</t>
  </si>
  <si>
    <t>Búracie a sekacie práce</t>
  </si>
  <si>
    <t>Sádra 30kg</t>
  </si>
  <si>
    <t>Chránička FXP 25</t>
  </si>
  <si>
    <t>Príchytka 2031M/30 GRIP</t>
  </si>
  <si>
    <t>DZ 60X600_BF</t>
  </si>
  <si>
    <t>Drôtený žľab 60/600</t>
  </si>
  <si>
    <t>Bleskozvod a uzemnenie</t>
  </si>
  <si>
    <t>Uzemnenie</t>
  </si>
  <si>
    <t>Pásovina FeZn 30x4</t>
  </si>
  <si>
    <t>Guľatina FeZn 10</t>
  </si>
  <si>
    <t>Svorka SR02</t>
  </si>
  <si>
    <t>Svorka SR03</t>
  </si>
  <si>
    <t>Gumoasfalt</t>
  </si>
  <si>
    <t>Zvody</t>
  </si>
  <si>
    <t>Svroka SZ</t>
  </si>
  <si>
    <t>Označenie zvodu</t>
  </si>
  <si>
    <t>Krabica R.8145</t>
  </si>
  <si>
    <t>Vodič AlMgSi 10</t>
  </si>
  <si>
    <t>Ohránná rúrka FXP32</t>
  </si>
  <si>
    <t>Lochband - dierovaná páska</t>
  </si>
  <si>
    <t>Svorka ST-10</t>
  </si>
  <si>
    <t>Zachytavacia sústava</t>
  </si>
  <si>
    <t>Vodič AlMgSi 8</t>
  </si>
  <si>
    <t>Podpera PV21</t>
  </si>
  <si>
    <t>Svorka SUA</t>
  </si>
  <si>
    <t>Svorka SK</t>
  </si>
  <si>
    <t>Svorka SJ01</t>
  </si>
  <si>
    <t>Zachytávacia tyč s bet. podstavcom JP20</t>
  </si>
  <si>
    <t>Zachytávacia tyč s bet. podstavcom JP15</t>
  </si>
  <si>
    <t>Podpera PV01h</t>
  </si>
  <si>
    <t>Samostatne stojaci stožiar + podstavec k OB</t>
  </si>
  <si>
    <t>Nastavovacia tyč L1 -2,0m, priemer 33,7mm</t>
  </si>
  <si>
    <t>Nastavovacia tyč L2 -1,0m, priemer 16,0mm</t>
  </si>
  <si>
    <t>Nastavovacia tyč L3 -1,0m, priemer 10,0mm</t>
  </si>
  <si>
    <t>Svorka na potrubie ST-03</t>
  </si>
  <si>
    <t>Ostatné</t>
  </si>
  <si>
    <t>Svorka SP1</t>
  </si>
  <si>
    <t>Kábel CYA 25</t>
  </si>
  <si>
    <t>Podružný material</t>
  </si>
  <si>
    <t>REKAPITULÁCIA</t>
  </si>
  <si>
    <t>Spolu bez DPH:</t>
  </si>
  <si>
    <t>Elektronická požiarna signalizácia</t>
  </si>
  <si>
    <t>Hlasová signalizácia požiaru</t>
  </si>
  <si>
    <t>Štruktúrovaná kabeláž</t>
  </si>
  <si>
    <t>Prekládka NN</t>
  </si>
  <si>
    <t>NN prípojka</t>
  </si>
  <si>
    <t>Elektroinštalácia</t>
  </si>
  <si>
    <t>Centrálny batériový systém</t>
  </si>
  <si>
    <t>Štruktúrovaná kabeláž + kamerový systém + systém kontroly stupu</t>
  </si>
  <si>
    <t>Rozvádzače</t>
  </si>
  <si>
    <t>CBS ústredňa DG-S 4C3 + príslušenstvo</t>
  </si>
  <si>
    <t>CEAG 3- PM-IO-INV - sledovač fáz</t>
  </si>
  <si>
    <t>Svietidla</t>
  </si>
  <si>
    <t>N1- Núdzové svietidlo</t>
  </si>
  <si>
    <t>N2- Núdzové svietidlo</t>
  </si>
  <si>
    <t>N3- Núdzové svietidlo</t>
  </si>
  <si>
    <t>N4- Núdzové svietidlo</t>
  </si>
  <si>
    <t>Kabeláž</t>
  </si>
  <si>
    <t>CHKE-V-J 3x1,5 B2ca s1,d1,a1</t>
  </si>
  <si>
    <t>Ukončenie vodiča do 2,5mm</t>
  </si>
  <si>
    <t>Sekacie práce</t>
  </si>
  <si>
    <t>Káblový prestup</t>
  </si>
  <si>
    <t>RH</t>
  </si>
  <si>
    <t>RPO</t>
  </si>
  <si>
    <t>R_K</t>
  </si>
  <si>
    <t>R_0</t>
  </si>
  <si>
    <t>R_1</t>
  </si>
  <si>
    <t>R_2</t>
  </si>
  <si>
    <t>UPS Eaton 93E 40kVA/36kW, 3f/3f, 400VAC + externá batériová skriňa s kapacitou pre zabezpečenie zálohy 45mminút, 16,7kW</t>
  </si>
  <si>
    <t>Prístroje</t>
  </si>
  <si>
    <t>POHYBOVÝ SENZOR ZAPUSTENÝ, LUXOMAT PD3-1C-FC 92197 360°, IP20</t>
  </si>
  <si>
    <t>Tlačidlo TOTAL STOP</t>
  </si>
  <si>
    <t>Tlačidlo CENTRAL STOP</t>
  </si>
  <si>
    <t>SPÍNAČ JEDNOPÓLOVÝ, LEGRAND VALENA LIFE BIELA, RAD.1, 10A/250V AC, IP20</t>
  </si>
  <si>
    <t>SPÍNAČ JEDNOPÓLOVÝ, LEGRAND VALENA LIFE BIELA, RAD.1, 10A/250V AC, IP44</t>
  </si>
  <si>
    <t>SPÍNAČ SÉRIOVÝ, LEGRAND VALENA LIFE BIELA, RAD.5, 10A/250V AC, IP20</t>
  </si>
  <si>
    <t>PREPÍNAČ STRIEDAVÝ, LEGRAND VALENA LIFE BIELA, RAD.6, 10A/250V AC, IP20</t>
  </si>
  <si>
    <t>PREPÍNAČ KRÍŽOVÝ, LEGRAND VALENA LIFE BIELA, RAD.7, 10A, 230V</t>
  </si>
  <si>
    <t>SPORAKOVÝ VYPÍNAČ, ABB PRESSTO 3536N-C03252 11, 400V/25A, IP55</t>
  </si>
  <si>
    <t>ZÁSUVKA JEDNONÁSOBNÁ, LEGRAND VALENA LIFE BIELA, 16A/250V AC, IP20</t>
  </si>
  <si>
    <t>ZÁSUVKA JEDNONÁSOBNÁ, LEGRAND VALENA LIFE BIELA, 16A/250V AC, IP44</t>
  </si>
  <si>
    <t>ZÁSUVKA DVOJNÁSOBNÁ, LEGRAND VALENA LIFE BIELA, 16A/250V AC, IP20</t>
  </si>
  <si>
    <t>ZÁSUVKA TROJFÁZOVÁ, SEZ DOLNÝ KUBÝN, 16A/400V AC, IP44</t>
  </si>
  <si>
    <t>Rámik 1P</t>
  </si>
  <si>
    <t>Prístrojová krabica KPR 68</t>
  </si>
  <si>
    <t>Vykrúženie dier pre krabice</t>
  </si>
  <si>
    <t>A</t>
  </si>
  <si>
    <t>TRILUX OleveonF 12 B 2300-840 ET PC, 2600lm, 19W, 4000K, IP66</t>
  </si>
  <si>
    <t>B</t>
  </si>
  <si>
    <t>TRILUX 8841LS-Ü 260-RB6L/1500-740 3G1S ET, 1500lm, 15W, 4000K, IP65</t>
  </si>
  <si>
    <t>C</t>
  </si>
  <si>
    <t>TRILUX 8851W RB/2200-740 2G2S ET, 2200lm, 28W, 4000K, IP65</t>
  </si>
  <si>
    <t>D</t>
  </si>
  <si>
    <t>TRILUX ArimoFit M73 PW19 42-840 ET, 4200lm, 31W, 4000K, IP20</t>
  </si>
  <si>
    <t>F</t>
  </si>
  <si>
    <t>TRILUX OleveonF 12 B 4000-840 ET PC, 3900lm, 28W, 4000K, IP66</t>
  </si>
  <si>
    <t>G</t>
  </si>
  <si>
    <t>TRILUX Onplana D07 OTA25 1000-840 ET 01, 1300lm, 11W, 4000K, IP40</t>
  </si>
  <si>
    <t>H</t>
  </si>
  <si>
    <t>TRILUX Onplana D07 OTA25 2000-840 ET 01, 2100lm, 17W, 4000K, IP40</t>
  </si>
  <si>
    <t>J</t>
  </si>
  <si>
    <t>TRILUX Onplana D09 OTA25 3000-840 ET 01, 3100lm, 28W, 4000K, IP40</t>
  </si>
  <si>
    <t>K</t>
  </si>
  <si>
    <t>TRILUX Pareda Slim AM5L/110-840 1G1P ET, 100lm, 4000K, 5W, IP65+Pareda Slim EG</t>
  </si>
  <si>
    <t>L</t>
  </si>
  <si>
    <t>Solight WO 724LED osvetlenie s pohybovým senzorom, 1000lm, 14W, 4000K, IP54</t>
  </si>
  <si>
    <t>M</t>
  </si>
  <si>
    <t>Solight WM-30WS-L LED reflektor PRO so senzorom, 2550lm, 30W, 5000K, IP44</t>
  </si>
  <si>
    <t>E</t>
  </si>
  <si>
    <t>TRILUX Acuro LED1000nw ET 01, 1000lm, 8W, 4000K, IP40</t>
  </si>
  <si>
    <t>CYKY-R-J 3x50+25</t>
  </si>
  <si>
    <t>CHKE-R-J 5x25</t>
  </si>
  <si>
    <t>CHKE-R-J 5x16</t>
  </si>
  <si>
    <t>CHKE-R-J 5x10</t>
  </si>
  <si>
    <t>CHKE-R-J 5x4</t>
  </si>
  <si>
    <t>CHKE-R-J 5x2,5</t>
  </si>
  <si>
    <t>CHKE-R-J 3x2,5</t>
  </si>
  <si>
    <t>CHKE-R-J 3x1,5</t>
  </si>
  <si>
    <t>CHKE-R-O 3x1,5</t>
  </si>
  <si>
    <t>CHKE-R-O 5x1,5</t>
  </si>
  <si>
    <t>N2XH-J 5x10 FE180/PS60</t>
  </si>
  <si>
    <t>N2XH-J 5x6 FE180/PS60</t>
  </si>
  <si>
    <t>N2XH-J 5x2,5 FE180/PS60</t>
  </si>
  <si>
    <t>N2XH-J 3x2,5 FE180/PS60</t>
  </si>
  <si>
    <t>N2XH-J 2x1,5 FE180/PS60</t>
  </si>
  <si>
    <t>N2XH-O 2x1,5 FE180/PS60</t>
  </si>
  <si>
    <t>FTP Cat.5e</t>
  </si>
  <si>
    <t>Ukončenie kábla 3x50x25</t>
  </si>
  <si>
    <t>Ukončnie kábla 5x25</t>
  </si>
  <si>
    <t>Ukončenie kábla 5x16</t>
  </si>
  <si>
    <t>Ukončenie kábla 5x10</t>
  </si>
  <si>
    <t>Ukončenie vodičov 4 mm</t>
  </si>
  <si>
    <t>Ukončenie vodičov do 2,5 mm</t>
  </si>
  <si>
    <t>OBO Grip M30</t>
  </si>
  <si>
    <t>Servopohony</t>
  </si>
  <si>
    <t>Belimo NM230A  10Nm</t>
  </si>
  <si>
    <t>Belimo LM230A  5Nm</t>
  </si>
  <si>
    <t>Ochranné pospojovanie</t>
  </si>
  <si>
    <t>HUS</t>
  </si>
  <si>
    <t>H07Z-K 25 žz</t>
  </si>
  <si>
    <t>H07Z-K 10 žz</t>
  </si>
  <si>
    <t>H07Z-K 6 žz</t>
  </si>
  <si>
    <t>Svorka ZS4</t>
  </si>
  <si>
    <t>Svorka ZS16</t>
  </si>
  <si>
    <t>Sádra</t>
  </si>
  <si>
    <t>Systém pacient - sestra</t>
  </si>
  <si>
    <t>PUSH+PULL, izbová jednotka</t>
  </si>
  <si>
    <t>D-TREX, vrecková prijímacia jednotka komplet</t>
  </si>
  <si>
    <t>D-Tect IP opakovač rádiového signálu komplet</t>
  </si>
  <si>
    <t>D-call, izbová hlasová jednotka</t>
  </si>
  <si>
    <t>D-server</t>
  </si>
  <si>
    <t>Licencie pre D-server do 135 zariadení</t>
  </si>
  <si>
    <t>Príslušenstvo k D-Server (Switch, UPS, 2xIP telefon)</t>
  </si>
  <si>
    <t>SIP licencie k D-server do 40 zariadení</t>
  </si>
  <si>
    <t>Nabíjacia kolíska pre TREX</t>
  </si>
  <si>
    <t>Projektová dokumentácia 2 paré</t>
  </si>
  <si>
    <t>Konfigurácia zariadení</t>
  </si>
  <si>
    <t>Montáž, inštalácia, zaškolenie personálu</t>
  </si>
  <si>
    <t>Doprava 2x TN - Smiž. - TN</t>
  </si>
  <si>
    <t>NOVÁ PRÍPOJNÁ SKRIŇA SPP10</t>
  </si>
  <si>
    <t>Ukončenie káblove</t>
  </si>
  <si>
    <t>Ukončenie kábla 4x150</t>
  </si>
  <si>
    <t>Zemné práce</t>
  </si>
  <si>
    <t>Výkop zeminy 35x70</t>
  </si>
  <si>
    <t>Zásyp zeminy 35x70</t>
  </si>
  <si>
    <t>Zhútnenie zeminy</t>
  </si>
  <si>
    <t>Provizorná úprava povrchu</t>
  </si>
  <si>
    <t>m2</t>
  </si>
  <si>
    <t>CYKY-J 3x50+25</t>
  </si>
  <si>
    <t>Chránička FXKVR63</t>
  </si>
  <si>
    <t>Projekt skutkového vyhotovenia</t>
  </si>
  <si>
    <t>Revízia</t>
  </si>
  <si>
    <t>Geodetické zameranie</t>
  </si>
  <si>
    <t>PO príchytky pre kabeláž</t>
  </si>
  <si>
    <t>Telekomunikačná prípojka</t>
  </si>
  <si>
    <t>Šachta</t>
  </si>
  <si>
    <t>Telekomunikačná šachta SLGB 1730 s vekom, bez dna</t>
  </si>
  <si>
    <t>Betónový základ pod šachtu</t>
  </si>
  <si>
    <t>Distribučný box</t>
  </si>
  <si>
    <t>RAC-FO-A07-X1</t>
  </si>
  <si>
    <t>KELine optický distribučný box na stenu IP54, neosadený</t>
  </si>
  <si>
    <t>Výkop ryhy 35x80</t>
  </si>
  <si>
    <t>Zásyp ryhy 35x80</t>
  </si>
  <si>
    <t>Provizórna úprava terénu</t>
  </si>
  <si>
    <t>Výstražná fólia</t>
  </si>
  <si>
    <t>Chránička LWL 40x3</t>
  </si>
  <si>
    <t>Montážna páska</t>
  </si>
  <si>
    <t>Vytýčenie inžinierskych sietí</t>
  </si>
  <si>
    <t>Porealizačné geodetické zameranie</t>
  </si>
  <si>
    <t>Elektromerový rozvádzač</t>
  </si>
  <si>
    <t>N</t>
  </si>
  <si>
    <t>Solight WO754, 1500lm, 20W, 4000K, IP64</t>
  </si>
  <si>
    <t>Philips Massive 01909/01/47, v=785mm, 20W, IP44 + LED svetelný zdroj</t>
  </si>
  <si>
    <t>R_3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</si>
</sst>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#,##0.00\ &quot;€&quot;"/>
    <numFmt numFmtId="166" formatCode="_-* #,##0.00\ [$€-41B]_-;\-* #,##0.00\ [$€-41B]_-;_-* &quot;-&quot;??\ [$€-41B]_-;_-@_-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imes New Roman"/>
      <family val="1"/>
    </font>
    <font>
      <b/>
      <sz val="14"/>
      <name val="Arial"/>
      <family val="2"/>
      <charset val="238"/>
    </font>
    <font>
      <sz val="9"/>
      <name val="Times New Roman"/>
      <family val="1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8"/>
      <name val="MS Sans Serif"/>
      <family val="2"/>
      <charset val="238"/>
    </font>
    <font>
      <b/>
      <sz val="10"/>
      <color theme="0"/>
      <name val="Arial CE"/>
      <family val="2"/>
      <charset val="238"/>
    </font>
    <font>
      <sz val="8"/>
      <name val="Arial CE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1"/>
      <name val="Arial Narrow"/>
      <family val="2"/>
      <charset val="238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8"/>
      <name val="Arial CE"/>
      <charset val="238"/>
    </font>
    <font>
      <b/>
      <sz val="10"/>
      <name val="Times New Roman"/>
      <family val="1"/>
      <charset val="238"/>
    </font>
    <font>
      <b/>
      <sz val="8"/>
      <color rgb="FFFF0000"/>
      <name val="Arial CE"/>
      <charset val="238"/>
    </font>
    <font>
      <b/>
      <sz val="16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8" fillId="0" borderId="0" applyAlignment="0">
      <alignment vertical="top" wrapText="1"/>
      <protection locked="0"/>
    </xf>
    <xf numFmtId="0" fontId="1" fillId="0" borderId="0"/>
    <xf numFmtId="0" fontId="14" fillId="0" borderId="0"/>
    <xf numFmtId="0" fontId="8" fillId="0" borderId="0" applyAlignment="0">
      <alignment vertical="top" wrapText="1"/>
      <protection locked="0"/>
    </xf>
    <xf numFmtId="0" fontId="1" fillId="0" borderId="0" applyProtection="0"/>
    <xf numFmtId="0" fontId="14" fillId="0" borderId="0"/>
    <xf numFmtId="0" fontId="8" fillId="0" borderId="0" applyAlignment="0">
      <alignment vertical="top"/>
      <protection locked="0"/>
    </xf>
  </cellStyleXfs>
  <cellXfs count="68">
    <xf numFmtId="0" fontId="0" fillId="0" borderId="0" xfId="0"/>
    <xf numFmtId="0" fontId="4" fillId="2" borderId="2" xfId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2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0" fontId="6" fillId="0" borderId="0" xfId="1" applyFont="1" applyBorder="1" applyAlignment="1" applyProtection="1">
      <alignment horizontal="left" vertical="center"/>
    </xf>
    <xf numFmtId="0" fontId="6" fillId="0" borderId="0" xfId="3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vertical="center"/>
    </xf>
    <xf numFmtId="0" fontId="16" fillId="2" borderId="6" xfId="1" applyFont="1" applyFill="1" applyBorder="1" applyAlignment="1" applyProtection="1">
      <alignment horizontal="left" vertical="center"/>
    </xf>
    <xf numFmtId="0" fontId="18" fillId="2" borderId="6" xfId="1" applyFont="1" applyFill="1" applyBorder="1" applyAlignment="1" applyProtection="1">
      <alignment horizontal="left" vertical="center"/>
    </xf>
    <xf numFmtId="0" fontId="18" fillId="2" borderId="6" xfId="1" applyFont="1" applyFill="1" applyBorder="1" applyAlignment="1" applyProtection="1">
      <alignment vertical="center"/>
    </xf>
    <xf numFmtId="0" fontId="18" fillId="2" borderId="7" xfId="1" applyFont="1" applyFill="1" applyBorder="1" applyAlignment="1" applyProtection="1">
      <alignment horizontal="left" vertical="center"/>
    </xf>
    <xf numFmtId="0" fontId="10" fillId="0" borderId="2" xfId="1" applyFont="1" applyBorder="1" applyAlignment="1" applyProtection="1">
      <alignment vertical="center"/>
    </xf>
    <xf numFmtId="0" fontId="10" fillId="0" borderId="2" xfId="1" applyFont="1" applyFill="1" applyBorder="1" applyAlignment="1" applyProtection="1">
      <alignment vertical="center" wrapText="1"/>
    </xf>
    <xf numFmtId="0" fontId="10" fillId="0" borderId="2" xfId="1" applyFont="1" applyFill="1" applyBorder="1" applyAlignment="1" applyProtection="1">
      <alignment horizontal="right" vertical="center"/>
    </xf>
    <xf numFmtId="165" fontId="11" fillId="0" borderId="2" xfId="2" applyNumberFormat="1" applyFont="1" applyFill="1" applyBorder="1" applyAlignment="1" applyProtection="1">
      <alignment horizontal="center" vertical="center"/>
    </xf>
    <xf numFmtId="0" fontId="8" fillId="0" borderId="0" xfId="9" applyFill="1" applyAlignment="1" applyProtection="1">
      <alignment vertical="center"/>
    </xf>
    <xf numFmtId="0" fontId="10" fillId="0" borderId="18" xfId="1" applyFont="1" applyBorder="1" applyAlignment="1" applyProtection="1">
      <alignment vertical="center"/>
    </xf>
    <xf numFmtId="0" fontId="10" fillId="0" borderId="18" xfId="1" applyFont="1" applyFill="1" applyBorder="1" applyAlignment="1" applyProtection="1">
      <alignment vertical="center" wrapText="1"/>
    </xf>
    <xf numFmtId="0" fontId="10" fillId="0" borderId="18" xfId="1" applyFont="1" applyFill="1" applyBorder="1" applyAlignment="1" applyProtection="1">
      <alignment horizontal="right" vertical="center"/>
    </xf>
    <xf numFmtId="0" fontId="10" fillId="0" borderId="18" xfId="1" applyFont="1" applyFill="1" applyBorder="1" applyAlignment="1" applyProtection="1">
      <alignment vertical="center"/>
    </xf>
    <xf numFmtId="2" fontId="4" fillId="0" borderId="0" xfId="1" applyNumberFormat="1" applyFont="1" applyFill="1" applyBorder="1" applyAlignment="1" applyProtection="1">
      <alignment vertical="center"/>
    </xf>
    <xf numFmtId="0" fontId="12" fillId="0" borderId="0" xfId="1" applyFont="1" applyAlignment="1" applyProtection="1">
      <alignment horizontal="left" vertical="center"/>
    </xf>
    <xf numFmtId="49" fontId="7" fillId="0" borderId="0" xfId="1" applyNumberFormat="1" applyFont="1" applyAlignment="1" applyProtection="1">
      <alignment horizontal="left" vertical="center"/>
    </xf>
    <xf numFmtId="4" fontId="7" fillId="0" borderId="0" xfId="1" applyNumberFormat="1" applyFont="1" applyAlignment="1" applyProtection="1">
      <alignment vertical="center"/>
    </xf>
    <xf numFmtId="164" fontId="13" fillId="0" borderId="0" xfId="1" applyNumberFormat="1" applyFont="1" applyFill="1" applyBorder="1" applyAlignment="1" applyProtection="1">
      <alignment horizontal="right" vertical="center"/>
    </xf>
    <xf numFmtId="0" fontId="17" fillId="3" borderId="9" xfId="1" applyFont="1" applyFill="1" applyBorder="1" applyAlignment="1" applyProtection="1">
      <alignment horizontal="center" vertical="center"/>
    </xf>
    <xf numFmtId="0" fontId="17" fillId="3" borderId="10" xfId="1" applyFont="1" applyFill="1" applyBorder="1" applyAlignment="1" applyProtection="1">
      <alignment horizontal="center" vertical="center"/>
    </xf>
    <xf numFmtId="0" fontId="16" fillId="4" borderId="12" xfId="1" applyFont="1" applyFill="1" applyBorder="1" applyAlignment="1" applyProtection="1">
      <alignment horizontal="right" vertical="center"/>
    </xf>
    <xf numFmtId="0" fontId="5" fillId="4" borderId="13" xfId="0" applyFont="1" applyFill="1" applyBorder="1" applyAlignment="1" applyProtection="1">
      <alignment horizontal="left" vertical="center"/>
    </xf>
    <xf numFmtId="0" fontId="16" fillId="4" borderId="14" xfId="1" applyFont="1" applyFill="1" applyBorder="1" applyAlignment="1" applyProtection="1">
      <alignment horizontal="right" vertical="center"/>
    </xf>
    <xf numFmtId="165" fontId="11" fillId="4" borderId="2" xfId="2" applyNumberFormat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vertical="center"/>
    </xf>
    <xf numFmtId="49" fontId="7" fillId="4" borderId="5" xfId="1" applyNumberFormat="1" applyFont="1" applyFill="1" applyBorder="1" applyAlignment="1" applyProtection="1">
      <alignment horizontal="left" vertical="center"/>
    </xf>
    <xf numFmtId="4" fontId="7" fillId="4" borderId="5" xfId="1" applyNumberFormat="1" applyFont="1" applyFill="1" applyBorder="1" applyAlignment="1" applyProtection="1">
      <alignment vertical="center"/>
    </xf>
    <xf numFmtId="4" fontId="21" fillId="4" borderId="5" xfId="1" applyNumberFormat="1" applyFont="1" applyFill="1" applyBorder="1" applyAlignment="1" applyProtection="1">
      <alignment vertical="center"/>
    </xf>
    <xf numFmtId="165" fontId="20" fillId="3" borderId="19" xfId="1" applyNumberFormat="1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1" fontId="10" fillId="0" borderId="2" xfId="1" applyNumberFormat="1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5" fillId="4" borderId="15" xfId="0" applyFont="1" applyFill="1" applyBorder="1" applyAlignment="1" applyProtection="1">
      <alignment horizontal="left" vertical="center"/>
    </xf>
    <xf numFmtId="0" fontId="16" fillId="4" borderId="16" xfId="1" applyFont="1" applyFill="1" applyBorder="1" applyAlignment="1" applyProtection="1">
      <alignment horizontal="right" vertical="center"/>
    </xf>
    <xf numFmtId="0" fontId="5" fillId="4" borderId="17" xfId="0" applyFont="1" applyFill="1" applyBorder="1" applyAlignment="1" applyProtection="1">
      <alignment horizontal="left" vertical="center"/>
    </xf>
    <xf numFmtId="0" fontId="10" fillId="0" borderId="2" xfId="1" applyFont="1" applyBorder="1" applyAlignment="1" applyProtection="1">
      <alignment vertical="center" wrapText="1"/>
    </xf>
    <xf numFmtId="2" fontId="10" fillId="0" borderId="2" xfId="1" applyNumberFormat="1" applyFont="1" applyFill="1" applyBorder="1" applyAlignment="1" applyProtection="1">
      <alignment horizontal="right" vertical="center"/>
    </xf>
    <xf numFmtId="0" fontId="22" fillId="0" borderId="0" xfId="0" applyFont="1"/>
    <xf numFmtId="166" fontId="0" fillId="0" borderId="0" xfId="0" applyNumberFormat="1"/>
    <xf numFmtId="0" fontId="0" fillId="0" borderId="20" xfId="0" applyBorder="1"/>
    <xf numFmtId="166" fontId="22" fillId="0" borderId="0" xfId="0" applyNumberFormat="1" applyFont="1"/>
    <xf numFmtId="1" fontId="18" fillId="2" borderId="6" xfId="1" applyNumberFormat="1" applyFont="1" applyFill="1" applyBorder="1" applyAlignment="1" applyProtection="1">
      <alignment vertical="center"/>
    </xf>
    <xf numFmtId="0" fontId="10" fillId="0" borderId="2" xfId="1" applyFont="1" applyBorder="1" applyAlignment="1" applyProtection="1">
      <alignment horizontal="left" vertical="center"/>
    </xf>
    <xf numFmtId="0" fontId="24" fillId="0" borderId="0" xfId="0" applyFont="1" applyAlignment="1">
      <alignment horizontal="justify"/>
    </xf>
    <xf numFmtId="0" fontId="23" fillId="0" borderId="0" xfId="0" applyFont="1" applyAlignment="1">
      <alignment horizontal="center"/>
    </xf>
    <xf numFmtId="0" fontId="19" fillId="4" borderId="4" xfId="1" applyFont="1" applyFill="1" applyBorder="1" applyAlignment="1" applyProtection="1">
      <alignment horizontal="center" vertical="center"/>
    </xf>
    <xf numFmtId="0" fontId="19" fillId="4" borderId="5" xfId="1" applyFont="1" applyFill="1" applyBorder="1" applyAlignment="1" applyProtection="1">
      <alignment horizontal="center" vertical="center"/>
    </xf>
    <xf numFmtId="0" fontId="3" fillId="0" borderId="0" xfId="1" applyFont="1" applyFill="1" applyAlignment="1" applyProtection="1">
      <alignment horizontal="center" vertical="center"/>
    </xf>
    <xf numFmtId="0" fontId="9" fillId="0" borderId="0" xfId="4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9" fillId="0" borderId="0" xfId="4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5" fillId="3" borderId="11" xfId="1" applyFont="1" applyFill="1" applyBorder="1" applyAlignment="1" applyProtection="1">
      <alignment horizontal="center" vertical="center"/>
    </xf>
    <xf numFmtId="0" fontId="15" fillId="3" borderId="8" xfId="1" applyFont="1" applyFill="1" applyBorder="1" applyAlignment="1" applyProtection="1">
      <alignment horizontal="center" vertical="center"/>
    </xf>
    <xf numFmtId="0" fontId="5" fillId="3" borderId="11" xfId="4" applyFont="1" applyFill="1" applyBorder="1" applyAlignment="1" applyProtection="1">
      <alignment horizontal="center" vertical="center" wrapText="1"/>
    </xf>
    <xf numFmtId="0" fontId="5" fillId="3" borderId="8" xfId="4" applyFont="1" applyFill="1" applyBorder="1" applyAlignment="1" applyProtection="1">
      <alignment horizontal="center" vertical="center" wrapText="1"/>
    </xf>
    <xf numFmtId="0" fontId="5" fillId="3" borderId="11" xfId="4" applyFont="1" applyFill="1" applyBorder="1" applyAlignment="1" applyProtection="1">
      <alignment horizontal="center" vertical="center"/>
    </xf>
    <xf numFmtId="0" fontId="5" fillId="3" borderId="8" xfId="4" applyFont="1" applyFill="1" applyBorder="1" applyAlignment="1" applyProtection="1">
      <alignment horizontal="center" vertical="center"/>
    </xf>
  </cellXfs>
  <cellStyles count="10">
    <cellStyle name="Normal 2" xfId="5" xr:uid="{00000000-0005-0000-0000-000000000000}"/>
    <cellStyle name="Normal 2 3" xfId="3" xr:uid="{00000000-0005-0000-0000-000001000000}"/>
    <cellStyle name="Normal 4" xfId="1" xr:uid="{00000000-0005-0000-0000-000002000000}"/>
    <cellStyle name="Normal 5" xfId="4" xr:uid="{00000000-0005-0000-0000-000003000000}"/>
    <cellStyle name="Normálna" xfId="0" builtinId="0"/>
    <cellStyle name="normálne 2" xfId="8" xr:uid="{00000000-0005-0000-0000-000005000000}"/>
    <cellStyle name="normálne 2 2" xfId="6" xr:uid="{00000000-0005-0000-0000-000006000000}"/>
    <cellStyle name="normálne 3" xfId="2" xr:uid="{00000000-0005-0000-0000-000007000000}"/>
    <cellStyle name="Normální 2" xfId="9" xr:uid="{00000000-0005-0000-0000-000008000000}"/>
    <cellStyle name="Štýl 1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0"/>
  <sheetViews>
    <sheetView tabSelected="1" view="pageBreakPreview" zoomScaleNormal="100" zoomScaleSheetLayoutView="100" workbookViewId="0">
      <selection activeCell="B8" sqref="B8"/>
    </sheetView>
  </sheetViews>
  <sheetFormatPr defaultRowHeight="14.4" x14ac:dyDescent="0.55000000000000004"/>
  <cols>
    <col min="2" max="2" width="61" bestFit="1" customWidth="1"/>
    <col min="3" max="3" width="13.578125" customWidth="1"/>
  </cols>
  <sheetData>
    <row r="2" spans="2:3" ht="15.6" x14ac:dyDescent="0.6">
      <c r="B2" s="54" t="s">
        <v>217</v>
      </c>
      <c r="C2" s="54"/>
    </row>
    <row r="4" spans="2:3" x14ac:dyDescent="0.55000000000000004">
      <c r="B4" s="47" t="s">
        <v>222</v>
      </c>
      <c r="C4" s="48">
        <f>PNN!G25</f>
        <v>0</v>
      </c>
    </row>
    <row r="5" spans="2:3" x14ac:dyDescent="0.55000000000000004">
      <c r="B5" s="47" t="s">
        <v>223</v>
      </c>
      <c r="C5" s="48">
        <f>NNP!G22</f>
        <v>0</v>
      </c>
    </row>
    <row r="6" spans="2:3" x14ac:dyDescent="0.55000000000000004">
      <c r="B6" s="47" t="s">
        <v>184</v>
      </c>
      <c r="C6" s="48">
        <f>'BL+UZ'!G45</f>
        <v>0</v>
      </c>
    </row>
    <row r="7" spans="2:3" x14ac:dyDescent="0.55000000000000004">
      <c r="B7" s="47" t="s">
        <v>225</v>
      </c>
      <c r="C7" s="48">
        <f>CBS!G30</f>
        <v>0</v>
      </c>
    </row>
    <row r="8" spans="2:3" x14ac:dyDescent="0.55000000000000004">
      <c r="B8" s="47" t="s">
        <v>224</v>
      </c>
      <c r="C8" s="48">
        <f>ELI!G95</f>
        <v>0</v>
      </c>
    </row>
    <row r="9" spans="2:3" x14ac:dyDescent="0.55000000000000004">
      <c r="B9" s="47" t="s">
        <v>323</v>
      </c>
      <c r="C9" s="48">
        <f>SPS!G26</f>
        <v>0</v>
      </c>
    </row>
    <row r="10" spans="2:3" x14ac:dyDescent="0.55000000000000004">
      <c r="B10" s="47" t="s">
        <v>219</v>
      </c>
      <c r="C10" s="48">
        <f>EPS!G58</f>
        <v>0</v>
      </c>
    </row>
    <row r="11" spans="2:3" x14ac:dyDescent="0.55000000000000004">
      <c r="B11" s="47" t="s">
        <v>220</v>
      </c>
      <c r="C11" s="48">
        <f>HSP!G47</f>
        <v>0</v>
      </c>
    </row>
    <row r="12" spans="2:3" x14ac:dyDescent="0.55000000000000004">
      <c r="B12" s="47" t="s">
        <v>226</v>
      </c>
      <c r="C12" s="48">
        <f>STR!G82</f>
        <v>0</v>
      </c>
    </row>
    <row r="13" spans="2:3" x14ac:dyDescent="0.55000000000000004">
      <c r="B13" s="47" t="s">
        <v>352</v>
      </c>
      <c r="C13" s="48">
        <f>TP!G34</f>
        <v>0</v>
      </c>
    </row>
    <row r="14" spans="2:3" ht="14.7" thickBot="1" x14ac:dyDescent="0.6">
      <c r="B14" s="49"/>
      <c r="C14" s="49"/>
    </row>
    <row r="16" spans="2:3" x14ac:dyDescent="0.55000000000000004">
      <c r="B16" s="47" t="s">
        <v>218</v>
      </c>
      <c r="C16" s="50">
        <f>SUM(C4:C15)</f>
        <v>0</v>
      </c>
    </row>
    <row r="18" spans="2:2" ht="15.3" x14ac:dyDescent="0.55000000000000004">
      <c r="B18" s="53"/>
    </row>
    <row r="19" spans="2:2" ht="15.3" x14ac:dyDescent="0.55000000000000004">
      <c r="B19" s="53"/>
    </row>
    <row r="20" spans="2:2" ht="15.3" x14ac:dyDescent="0.55000000000000004">
      <c r="B20" s="53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7"/>
  <sheetViews>
    <sheetView view="pageBreakPreview" zoomScaleNormal="100" zoomScaleSheetLayoutView="100" workbookViewId="0">
      <selection activeCell="F12" sqref="F12:G82"/>
    </sheetView>
  </sheetViews>
  <sheetFormatPr defaultColWidth="8.83984375" defaultRowHeight="14.4" x14ac:dyDescent="0.55000000000000004"/>
  <cols>
    <col min="1" max="1" width="8.83984375" style="41"/>
    <col min="2" max="2" width="13.83984375" style="41" customWidth="1"/>
    <col min="3" max="3" width="35.68359375" style="41" bestFit="1" customWidth="1"/>
    <col min="4" max="4" width="8.83984375" style="41"/>
    <col min="5" max="5" width="10.578125" style="41" bestFit="1" customWidth="1"/>
    <col min="6" max="6" width="11.15625" style="41" customWidth="1"/>
    <col min="7" max="7" width="16.15625" style="41" customWidth="1"/>
    <col min="8" max="16384" width="8.83984375" style="41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221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135</v>
      </c>
      <c r="D11" s="11"/>
      <c r="E11" s="12"/>
      <c r="F11" s="11"/>
      <c r="G11" s="13"/>
      <c r="H11" s="4"/>
    </row>
    <row r="12" spans="1:8" ht="40.799999999999997" x14ac:dyDescent="0.55000000000000004">
      <c r="A12" s="4"/>
      <c r="B12" s="45" t="s">
        <v>148</v>
      </c>
      <c r="C12" s="15" t="s">
        <v>147</v>
      </c>
      <c r="D12" s="16" t="s">
        <v>23</v>
      </c>
      <c r="E12" s="16">
        <v>1</v>
      </c>
      <c r="F12" s="33"/>
      <c r="G12" s="17"/>
      <c r="H12" s="4"/>
    </row>
    <row r="13" spans="1:8" ht="20.399999999999999" x14ac:dyDescent="0.55000000000000004">
      <c r="A13" s="4"/>
      <c r="B13" s="45" t="s">
        <v>150</v>
      </c>
      <c r="C13" s="15" t="s">
        <v>149</v>
      </c>
      <c r="D13" s="16" t="s">
        <v>23</v>
      </c>
      <c r="E13" s="16">
        <v>1</v>
      </c>
      <c r="F13" s="33"/>
      <c r="G13" s="17"/>
      <c r="H13" s="4"/>
    </row>
    <row r="14" spans="1:8" ht="40.799999999999997" x14ac:dyDescent="0.55000000000000004">
      <c r="A14" s="4"/>
      <c r="B14" s="45" t="s">
        <v>152</v>
      </c>
      <c r="C14" s="15" t="s">
        <v>151</v>
      </c>
      <c r="D14" s="16" t="s">
        <v>23</v>
      </c>
      <c r="E14" s="16">
        <v>2</v>
      </c>
      <c r="F14" s="33"/>
      <c r="G14" s="17"/>
      <c r="H14" s="4"/>
    </row>
    <row r="15" spans="1:8" ht="20.399999999999999" x14ac:dyDescent="0.55000000000000004">
      <c r="A15" s="4"/>
      <c r="B15" s="45" t="s">
        <v>154</v>
      </c>
      <c r="C15" s="15" t="s">
        <v>153</v>
      </c>
      <c r="D15" s="16" t="s">
        <v>23</v>
      </c>
      <c r="E15" s="16">
        <v>2</v>
      </c>
      <c r="F15" s="33"/>
      <c r="G15" s="17"/>
      <c r="H15" s="4"/>
    </row>
    <row r="16" spans="1:8" ht="40.799999999999997" x14ac:dyDescent="0.55000000000000004">
      <c r="A16" s="4"/>
      <c r="B16" s="45" t="s">
        <v>156</v>
      </c>
      <c r="C16" s="15" t="s">
        <v>155</v>
      </c>
      <c r="D16" s="16" t="s">
        <v>23</v>
      </c>
      <c r="E16" s="16">
        <v>1</v>
      </c>
      <c r="F16" s="33"/>
      <c r="G16" s="17"/>
      <c r="H16" s="4"/>
    </row>
    <row r="17" spans="1:8" ht="15" customHeight="1" x14ac:dyDescent="0.55000000000000004">
      <c r="A17" s="4"/>
      <c r="B17" s="45" t="s">
        <v>103</v>
      </c>
      <c r="C17" s="15" t="s">
        <v>102</v>
      </c>
      <c r="D17" s="16" t="s">
        <v>23</v>
      </c>
      <c r="E17" s="16">
        <v>10</v>
      </c>
      <c r="F17" s="33"/>
      <c r="G17" s="17"/>
      <c r="H17" s="4"/>
    </row>
    <row r="18" spans="1:8" ht="20.399999999999999" x14ac:dyDescent="0.55000000000000004">
      <c r="A18" s="4"/>
      <c r="B18" s="45" t="s">
        <v>101</v>
      </c>
      <c r="C18" s="15" t="s">
        <v>100</v>
      </c>
      <c r="D18" s="16" t="s">
        <v>23</v>
      </c>
      <c r="E18" s="16">
        <v>2</v>
      </c>
      <c r="F18" s="33"/>
      <c r="G18" s="17"/>
      <c r="H18" s="4"/>
    </row>
    <row r="19" spans="1:8" ht="20.399999999999999" x14ac:dyDescent="0.55000000000000004">
      <c r="A19" s="4"/>
      <c r="B19" s="45" t="s">
        <v>158</v>
      </c>
      <c r="C19" s="15" t="s">
        <v>157</v>
      </c>
      <c r="D19" s="16" t="s">
        <v>23</v>
      </c>
      <c r="E19" s="16">
        <v>2</v>
      </c>
      <c r="F19" s="33"/>
      <c r="G19" s="17"/>
      <c r="H19" s="4"/>
    </row>
    <row r="20" spans="1:8" ht="20.399999999999999" x14ac:dyDescent="0.55000000000000004">
      <c r="A20" s="4"/>
      <c r="B20" s="45" t="s">
        <v>160</v>
      </c>
      <c r="C20" s="15" t="s">
        <v>159</v>
      </c>
      <c r="D20" s="16" t="s">
        <v>23</v>
      </c>
      <c r="E20" s="16">
        <v>10</v>
      </c>
      <c r="F20" s="33"/>
      <c r="G20" s="17"/>
      <c r="H20" s="4"/>
    </row>
    <row r="21" spans="1:8" ht="20.399999999999999" x14ac:dyDescent="0.55000000000000004">
      <c r="A21" s="4"/>
      <c r="B21" s="45" t="s">
        <v>105</v>
      </c>
      <c r="C21" s="15" t="s">
        <v>104</v>
      </c>
      <c r="D21" s="16" t="s">
        <v>23</v>
      </c>
      <c r="E21" s="16">
        <v>2</v>
      </c>
      <c r="F21" s="33"/>
      <c r="G21" s="17"/>
      <c r="H21" s="4"/>
    </row>
    <row r="22" spans="1:8" ht="30.6" x14ac:dyDescent="0.55000000000000004">
      <c r="A22" s="4"/>
      <c r="B22" s="45" t="s">
        <v>162</v>
      </c>
      <c r="C22" s="15" t="s">
        <v>161</v>
      </c>
      <c r="D22" s="16" t="s">
        <v>23</v>
      </c>
      <c r="E22" s="16">
        <v>10</v>
      </c>
      <c r="F22" s="33"/>
      <c r="G22" s="17"/>
      <c r="H22" s="4"/>
    </row>
    <row r="23" spans="1:8" ht="20.399999999999999" x14ac:dyDescent="0.55000000000000004">
      <c r="A23" s="4"/>
      <c r="B23" s="45" t="s">
        <v>164</v>
      </c>
      <c r="C23" s="15" t="s">
        <v>163</v>
      </c>
      <c r="D23" s="16" t="s">
        <v>23</v>
      </c>
      <c r="E23" s="16">
        <v>239</v>
      </c>
      <c r="F23" s="33"/>
      <c r="G23" s="17"/>
      <c r="H23" s="4"/>
    </row>
    <row r="24" spans="1:8" ht="30.6" x14ac:dyDescent="0.55000000000000004">
      <c r="A24" s="4"/>
      <c r="B24" s="45" t="s">
        <v>166</v>
      </c>
      <c r="C24" s="15" t="s">
        <v>165</v>
      </c>
      <c r="D24" s="16" t="s">
        <v>25</v>
      </c>
      <c r="E24" s="16">
        <v>10100</v>
      </c>
      <c r="F24" s="33"/>
      <c r="G24" s="17"/>
      <c r="H24" s="4"/>
    </row>
    <row r="25" spans="1:8" ht="30.6" x14ac:dyDescent="0.55000000000000004">
      <c r="A25" s="4"/>
      <c r="B25" s="45" t="s">
        <v>168</v>
      </c>
      <c r="C25" s="15" t="s">
        <v>167</v>
      </c>
      <c r="D25" s="16" t="s">
        <v>23</v>
      </c>
      <c r="E25" s="16">
        <v>95</v>
      </c>
      <c r="F25" s="33"/>
      <c r="G25" s="17"/>
      <c r="H25" s="4"/>
    </row>
    <row r="26" spans="1:8" ht="30.6" x14ac:dyDescent="0.55000000000000004">
      <c r="A26" s="4"/>
      <c r="B26" s="45" t="s">
        <v>170</v>
      </c>
      <c r="C26" s="15" t="s">
        <v>169</v>
      </c>
      <c r="D26" s="16" t="s">
        <v>23</v>
      </c>
      <c r="E26" s="16">
        <v>49</v>
      </c>
      <c r="F26" s="33"/>
      <c r="G26" s="17"/>
      <c r="H26" s="4"/>
    </row>
    <row r="27" spans="1:8" ht="15" customHeight="1" x14ac:dyDescent="0.55000000000000004">
      <c r="A27" s="4"/>
      <c r="B27" s="1"/>
      <c r="C27" s="10" t="s">
        <v>112</v>
      </c>
      <c r="D27" s="11"/>
      <c r="E27" s="12"/>
      <c r="F27" s="11"/>
      <c r="G27" s="13"/>
      <c r="H27" s="4"/>
    </row>
    <row r="28" spans="1:8" ht="20.399999999999999" x14ac:dyDescent="0.55000000000000004">
      <c r="A28" s="4"/>
      <c r="B28" s="14"/>
      <c r="C28" s="15" t="s">
        <v>141</v>
      </c>
      <c r="D28" s="16" t="s">
        <v>23</v>
      </c>
      <c r="E28" s="16">
        <v>239</v>
      </c>
      <c r="F28" s="33"/>
      <c r="G28" s="17"/>
      <c r="H28" s="4"/>
    </row>
    <row r="29" spans="1:8" ht="20.399999999999999" x14ac:dyDescent="0.55000000000000004">
      <c r="A29" s="4"/>
      <c r="B29" s="14"/>
      <c r="C29" s="15" t="s">
        <v>142</v>
      </c>
      <c r="D29" s="16" t="s">
        <v>23</v>
      </c>
      <c r="E29" s="16">
        <v>190</v>
      </c>
      <c r="F29" s="33"/>
      <c r="G29" s="17"/>
      <c r="H29" s="4"/>
    </row>
    <row r="30" spans="1:8" ht="20.399999999999999" x14ac:dyDescent="0.55000000000000004">
      <c r="A30" s="4"/>
      <c r="B30" s="14"/>
      <c r="C30" s="15" t="s">
        <v>143</v>
      </c>
      <c r="D30" s="16" t="s">
        <v>23</v>
      </c>
      <c r="E30" s="16">
        <v>49</v>
      </c>
      <c r="F30" s="33"/>
      <c r="G30" s="17"/>
      <c r="H30" s="4"/>
    </row>
    <row r="31" spans="1:8" x14ac:dyDescent="0.55000000000000004">
      <c r="A31" s="4"/>
      <c r="B31" s="14"/>
      <c r="C31" s="15" t="s">
        <v>144</v>
      </c>
      <c r="D31" s="16" t="s">
        <v>23</v>
      </c>
      <c r="E31" s="16">
        <v>239</v>
      </c>
      <c r="F31" s="33"/>
      <c r="G31" s="17"/>
      <c r="H31" s="4"/>
    </row>
    <row r="32" spans="1:8" ht="15" customHeight="1" x14ac:dyDescent="0.55000000000000004">
      <c r="A32" s="4"/>
      <c r="B32" s="1"/>
      <c r="C32" s="10" t="s">
        <v>134</v>
      </c>
      <c r="D32" s="11"/>
      <c r="E32" s="12"/>
      <c r="F32" s="11"/>
      <c r="G32" s="13"/>
      <c r="H32" s="4"/>
    </row>
    <row r="33" spans="1:8" ht="20.399999999999999" x14ac:dyDescent="0.55000000000000004">
      <c r="A33" s="4"/>
      <c r="B33" s="14"/>
      <c r="C33" s="15" t="s">
        <v>137</v>
      </c>
      <c r="D33" s="16" t="s">
        <v>23</v>
      </c>
      <c r="E33" s="16">
        <v>2</v>
      </c>
      <c r="F33" s="33"/>
      <c r="G33" s="17"/>
      <c r="H33" s="4"/>
    </row>
    <row r="34" spans="1:8" ht="20.399999999999999" x14ac:dyDescent="0.55000000000000004">
      <c r="A34" s="4"/>
      <c r="B34" s="14"/>
      <c r="C34" s="15" t="s">
        <v>138</v>
      </c>
      <c r="D34" s="16" t="s">
        <v>23</v>
      </c>
      <c r="E34" s="16">
        <v>3</v>
      </c>
      <c r="F34" s="33"/>
      <c r="G34" s="17"/>
      <c r="H34" s="4"/>
    </row>
    <row r="35" spans="1:8" ht="20.399999999999999" x14ac:dyDescent="0.55000000000000004">
      <c r="A35" s="4"/>
      <c r="B35" s="14"/>
      <c r="C35" s="15" t="s">
        <v>139</v>
      </c>
      <c r="D35" s="16" t="s">
        <v>23</v>
      </c>
      <c r="E35" s="16">
        <v>5</v>
      </c>
      <c r="F35" s="33"/>
      <c r="G35" s="17"/>
      <c r="H35" s="4"/>
    </row>
    <row r="36" spans="1:8" ht="20.399999999999999" x14ac:dyDescent="0.55000000000000004">
      <c r="A36" s="4"/>
      <c r="B36" s="14"/>
      <c r="C36" s="15" t="s">
        <v>140</v>
      </c>
      <c r="D36" s="16" t="s">
        <v>23</v>
      </c>
      <c r="E36" s="16">
        <v>18</v>
      </c>
      <c r="F36" s="33"/>
      <c r="G36" s="17"/>
      <c r="H36" s="4"/>
    </row>
    <row r="37" spans="1:8" ht="15" customHeight="1" x14ac:dyDescent="0.55000000000000004">
      <c r="A37" s="4"/>
      <c r="B37" s="1"/>
      <c r="C37" s="10" t="s">
        <v>133</v>
      </c>
      <c r="D37" s="11"/>
      <c r="E37" s="12"/>
      <c r="F37" s="11"/>
      <c r="G37" s="13"/>
      <c r="H37" s="4"/>
    </row>
    <row r="38" spans="1:8" ht="20.399999999999999" x14ac:dyDescent="0.55000000000000004">
      <c r="A38" s="4"/>
      <c r="B38" s="14"/>
      <c r="C38" s="15" t="s">
        <v>113</v>
      </c>
      <c r="D38" s="16" t="s">
        <v>23</v>
      </c>
      <c r="E38" s="16">
        <v>3</v>
      </c>
      <c r="F38" s="33"/>
      <c r="G38" s="17"/>
      <c r="H38" s="4"/>
    </row>
    <row r="39" spans="1:8" ht="15" customHeight="1" x14ac:dyDescent="0.55000000000000004">
      <c r="A39" s="4"/>
      <c r="B39" s="14"/>
      <c r="C39" s="15" t="s">
        <v>114</v>
      </c>
      <c r="D39" s="16" t="s">
        <v>23</v>
      </c>
      <c r="E39" s="16">
        <v>3</v>
      </c>
      <c r="F39" s="33"/>
      <c r="G39" s="17"/>
      <c r="H39" s="4"/>
    </row>
    <row r="40" spans="1:8" ht="20.399999999999999" x14ac:dyDescent="0.55000000000000004">
      <c r="A40" s="4"/>
      <c r="B40" s="14"/>
      <c r="C40" s="15" t="s">
        <v>115</v>
      </c>
      <c r="D40" s="16" t="s">
        <v>23</v>
      </c>
      <c r="E40" s="16">
        <v>10</v>
      </c>
      <c r="F40" s="33"/>
      <c r="G40" s="17"/>
      <c r="H40" s="4"/>
    </row>
    <row r="41" spans="1:8" ht="15" customHeight="1" x14ac:dyDescent="0.55000000000000004">
      <c r="A41" s="4"/>
      <c r="B41" s="14"/>
      <c r="C41" s="15" t="s">
        <v>116</v>
      </c>
      <c r="D41" s="16" t="s">
        <v>23</v>
      </c>
      <c r="E41" s="16">
        <v>10</v>
      </c>
      <c r="F41" s="33"/>
      <c r="G41" s="17"/>
      <c r="H41" s="4"/>
    </row>
    <row r="42" spans="1:8" ht="20.399999999999999" x14ac:dyDescent="0.55000000000000004">
      <c r="A42" s="4"/>
      <c r="B42" s="14"/>
      <c r="C42" s="15" t="s">
        <v>131</v>
      </c>
      <c r="D42" s="16" t="s">
        <v>23</v>
      </c>
      <c r="E42" s="16">
        <v>10</v>
      </c>
      <c r="F42" s="33"/>
      <c r="G42" s="17"/>
      <c r="H42" s="4"/>
    </row>
    <row r="43" spans="1:8" x14ac:dyDescent="0.55000000000000004">
      <c r="A43" s="4"/>
      <c r="B43" s="14"/>
      <c r="C43" s="15" t="s">
        <v>117</v>
      </c>
      <c r="D43" s="16" t="s">
        <v>23</v>
      </c>
      <c r="E43" s="16">
        <v>1</v>
      </c>
      <c r="F43" s="33"/>
      <c r="G43" s="17"/>
      <c r="H43" s="4"/>
    </row>
    <row r="44" spans="1:8" ht="15" customHeight="1" x14ac:dyDescent="0.55000000000000004">
      <c r="A44" s="4"/>
      <c r="B44" s="14"/>
      <c r="C44" s="15" t="s">
        <v>118</v>
      </c>
      <c r="D44" s="16" t="s">
        <v>23</v>
      </c>
      <c r="E44" s="16">
        <v>1</v>
      </c>
      <c r="F44" s="33"/>
      <c r="G44" s="17"/>
      <c r="H44" s="4"/>
    </row>
    <row r="45" spans="1:8" ht="15" customHeight="1" x14ac:dyDescent="0.55000000000000004">
      <c r="A45" s="4"/>
      <c r="B45" s="14"/>
      <c r="C45" s="15" t="s">
        <v>132</v>
      </c>
      <c r="D45" s="16" t="s">
        <v>23</v>
      </c>
      <c r="E45" s="16">
        <v>1</v>
      </c>
      <c r="F45" s="33"/>
      <c r="G45" s="17"/>
      <c r="H45" s="4"/>
    </row>
    <row r="46" spans="1:8" ht="15" customHeight="1" x14ac:dyDescent="0.55000000000000004">
      <c r="A46" s="4"/>
      <c r="B46" s="14"/>
      <c r="C46" s="15" t="s">
        <v>122</v>
      </c>
      <c r="D46" s="16" t="s">
        <v>23</v>
      </c>
      <c r="E46" s="16">
        <v>2</v>
      </c>
      <c r="F46" s="33"/>
      <c r="G46" s="17"/>
      <c r="H46" s="4"/>
    </row>
    <row r="47" spans="1:8" ht="15" customHeight="1" x14ac:dyDescent="0.55000000000000004">
      <c r="A47" s="4"/>
      <c r="B47" s="14"/>
      <c r="C47" s="15" t="s">
        <v>123</v>
      </c>
      <c r="D47" s="16" t="s">
        <v>23</v>
      </c>
      <c r="E47" s="16">
        <v>2</v>
      </c>
      <c r="F47" s="33"/>
      <c r="G47" s="17"/>
      <c r="H47" s="4"/>
    </row>
    <row r="48" spans="1:8" ht="15" customHeight="1" x14ac:dyDescent="0.55000000000000004">
      <c r="A48" s="4"/>
      <c r="B48" s="14"/>
      <c r="C48" s="15" t="s">
        <v>124</v>
      </c>
      <c r="D48" s="16" t="s">
        <v>23</v>
      </c>
      <c r="E48" s="16">
        <v>2</v>
      </c>
      <c r="F48" s="33"/>
      <c r="G48" s="17"/>
      <c r="H48" s="4"/>
    </row>
    <row r="49" spans="1:8" ht="15" customHeight="1" x14ac:dyDescent="0.55000000000000004">
      <c r="A49" s="4"/>
      <c r="B49" s="14"/>
      <c r="C49" s="15" t="s">
        <v>125</v>
      </c>
      <c r="D49" s="16" t="s">
        <v>23</v>
      </c>
      <c r="E49" s="16">
        <v>2</v>
      </c>
      <c r="F49" s="33"/>
      <c r="G49" s="17"/>
      <c r="H49" s="4"/>
    </row>
    <row r="50" spans="1:8" ht="20.399999999999999" x14ac:dyDescent="0.55000000000000004">
      <c r="A50" s="4"/>
      <c r="B50" s="14"/>
      <c r="C50" s="15" t="s">
        <v>126</v>
      </c>
      <c r="D50" s="16" t="s">
        <v>23</v>
      </c>
      <c r="E50" s="16">
        <v>2</v>
      </c>
      <c r="F50" s="33"/>
      <c r="G50" s="17"/>
      <c r="H50" s="4"/>
    </row>
    <row r="51" spans="1:8" ht="20.399999999999999" x14ac:dyDescent="0.55000000000000004">
      <c r="A51" s="4"/>
      <c r="B51" s="14"/>
      <c r="C51" s="15" t="s">
        <v>127</v>
      </c>
      <c r="D51" s="16" t="s">
        <v>23</v>
      </c>
      <c r="E51" s="16">
        <v>2</v>
      </c>
      <c r="F51" s="33"/>
      <c r="G51" s="17"/>
      <c r="H51" s="4"/>
    </row>
    <row r="52" spans="1:8" ht="20.399999999999999" x14ac:dyDescent="0.55000000000000004">
      <c r="A52" s="4"/>
      <c r="B52" s="14"/>
      <c r="C52" s="15" t="s">
        <v>131</v>
      </c>
      <c r="D52" s="16" t="s">
        <v>23</v>
      </c>
      <c r="E52" s="16">
        <v>2</v>
      </c>
      <c r="F52" s="33"/>
      <c r="G52" s="17"/>
      <c r="H52" s="4"/>
    </row>
    <row r="53" spans="1:8" ht="15" customHeight="1" x14ac:dyDescent="0.55000000000000004">
      <c r="A53" s="4"/>
      <c r="B53" s="14"/>
      <c r="C53" s="15" t="s">
        <v>128</v>
      </c>
      <c r="D53" s="16" t="s">
        <v>23</v>
      </c>
      <c r="E53" s="16">
        <v>3</v>
      </c>
      <c r="F53" s="33"/>
      <c r="G53" s="17"/>
      <c r="H53" s="4"/>
    </row>
    <row r="54" spans="1:8" ht="15" customHeight="1" x14ac:dyDescent="0.55000000000000004">
      <c r="A54" s="4"/>
      <c r="B54" s="14"/>
      <c r="C54" s="15" t="s">
        <v>129</v>
      </c>
      <c r="D54" s="16" t="s">
        <v>23</v>
      </c>
      <c r="E54" s="16">
        <v>10</v>
      </c>
      <c r="F54" s="33"/>
      <c r="G54" s="17"/>
      <c r="H54" s="4"/>
    </row>
    <row r="55" spans="1:8" ht="15" customHeight="1" x14ac:dyDescent="0.55000000000000004">
      <c r="A55" s="4"/>
      <c r="B55" s="14"/>
      <c r="C55" s="15" t="s">
        <v>130</v>
      </c>
      <c r="D55" s="16" t="s">
        <v>23</v>
      </c>
      <c r="E55" s="16">
        <v>10</v>
      </c>
      <c r="F55" s="33"/>
      <c r="G55" s="17"/>
      <c r="H55" s="4"/>
    </row>
    <row r="56" spans="1:8" ht="15" customHeight="1" x14ac:dyDescent="0.55000000000000004">
      <c r="A56" s="4"/>
      <c r="B56" s="1"/>
      <c r="C56" s="10" t="s">
        <v>136</v>
      </c>
      <c r="D56" s="11"/>
      <c r="E56" s="12"/>
      <c r="F56" s="11"/>
      <c r="G56" s="13"/>
      <c r="H56" s="4"/>
    </row>
    <row r="57" spans="1:8" ht="15" customHeight="1" x14ac:dyDescent="0.55000000000000004">
      <c r="A57" s="4"/>
      <c r="B57" s="14"/>
      <c r="C57" s="15" t="s">
        <v>119</v>
      </c>
      <c r="D57" s="16" t="s">
        <v>23</v>
      </c>
      <c r="E57" s="16">
        <v>1</v>
      </c>
      <c r="F57" s="33"/>
      <c r="G57" s="17"/>
      <c r="H57" s="4"/>
    </row>
    <row r="58" spans="1:8" ht="15" customHeight="1" x14ac:dyDescent="0.55000000000000004">
      <c r="A58" s="4"/>
      <c r="B58" s="14"/>
      <c r="C58" s="15" t="s">
        <v>121</v>
      </c>
      <c r="D58" s="16" t="s">
        <v>23</v>
      </c>
      <c r="E58" s="16">
        <v>1</v>
      </c>
      <c r="F58" s="33"/>
      <c r="G58" s="17"/>
      <c r="H58" s="4"/>
    </row>
    <row r="59" spans="1:8" ht="15" customHeight="1" x14ac:dyDescent="0.55000000000000004">
      <c r="A59" s="4"/>
      <c r="B59" s="14"/>
      <c r="C59" s="15" t="s">
        <v>120</v>
      </c>
      <c r="D59" s="16" t="s">
        <v>23</v>
      </c>
      <c r="E59" s="16">
        <v>12</v>
      </c>
      <c r="F59" s="33"/>
      <c r="G59" s="17"/>
      <c r="H59" s="4"/>
    </row>
    <row r="60" spans="1:8" ht="15" customHeight="1" x14ac:dyDescent="0.55000000000000004">
      <c r="A60" s="4"/>
      <c r="B60" s="1"/>
      <c r="C60" s="10" t="s">
        <v>111</v>
      </c>
      <c r="D60" s="11"/>
      <c r="E60" s="12"/>
      <c r="F60" s="11"/>
      <c r="G60" s="13"/>
      <c r="H60" s="4"/>
    </row>
    <row r="61" spans="1:8" ht="15" customHeight="1" x14ac:dyDescent="0.55000000000000004">
      <c r="A61" s="4"/>
      <c r="B61" s="14" t="s">
        <v>172</v>
      </c>
      <c r="C61" s="15" t="s">
        <v>171</v>
      </c>
      <c r="D61" s="16" t="s">
        <v>23</v>
      </c>
      <c r="E61" s="16">
        <v>10</v>
      </c>
      <c r="F61" s="33"/>
      <c r="G61" s="17"/>
      <c r="H61" s="4"/>
    </row>
    <row r="62" spans="1:8" ht="15" customHeight="1" x14ac:dyDescent="0.55000000000000004">
      <c r="A62" s="4"/>
      <c r="B62" s="14" t="s">
        <v>173</v>
      </c>
      <c r="C62" s="15" t="s">
        <v>174</v>
      </c>
      <c r="D62" s="16" t="s">
        <v>23</v>
      </c>
      <c r="E62" s="16">
        <v>111</v>
      </c>
      <c r="F62" s="33"/>
      <c r="G62" s="17"/>
      <c r="H62" s="4"/>
    </row>
    <row r="63" spans="1:8" ht="15" customHeight="1" x14ac:dyDescent="0.55000000000000004">
      <c r="A63" s="4"/>
      <c r="B63" s="14"/>
      <c r="C63" s="15" t="s">
        <v>175</v>
      </c>
      <c r="D63" s="16" t="s">
        <v>23</v>
      </c>
      <c r="E63" s="16">
        <v>111</v>
      </c>
      <c r="F63" s="33"/>
      <c r="G63" s="17"/>
      <c r="H63" s="4"/>
    </row>
    <row r="64" spans="1:8" ht="15" customHeight="1" x14ac:dyDescent="0.55000000000000004">
      <c r="A64" s="4"/>
      <c r="B64" s="14"/>
      <c r="C64" s="15" t="s">
        <v>179</v>
      </c>
      <c r="D64" s="16" t="s">
        <v>23</v>
      </c>
      <c r="E64" s="16">
        <v>3</v>
      </c>
      <c r="F64" s="33"/>
      <c r="G64" s="17"/>
      <c r="H64" s="4"/>
    </row>
    <row r="65" spans="1:8" ht="15" customHeight="1" x14ac:dyDescent="0.55000000000000004">
      <c r="A65" s="4"/>
      <c r="B65" s="14">
        <v>80251</v>
      </c>
      <c r="C65" s="15" t="s">
        <v>176</v>
      </c>
      <c r="D65" s="16" t="s">
        <v>23</v>
      </c>
      <c r="E65" s="16">
        <v>95</v>
      </c>
      <c r="F65" s="33"/>
      <c r="G65" s="17"/>
      <c r="H65" s="4"/>
    </row>
    <row r="66" spans="1:8" ht="15" customHeight="1" x14ac:dyDescent="0.55000000000000004">
      <c r="A66" s="4"/>
      <c r="B66" s="14">
        <v>78802</v>
      </c>
      <c r="C66" s="15" t="s">
        <v>177</v>
      </c>
      <c r="D66" s="16" t="s">
        <v>23</v>
      </c>
      <c r="E66" s="16">
        <v>95</v>
      </c>
      <c r="F66" s="33"/>
      <c r="G66" s="17"/>
      <c r="H66" s="4"/>
    </row>
    <row r="67" spans="1:8" ht="15" customHeight="1" x14ac:dyDescent="0.55000000000000004">
      <c r="A67" s="4"/>
      <c r="B67" s="1"/>
      <c r="C67" s="10" t="s">
        <v>19</v>
      </c>
      <c r="D67" s="11"/>
      <c r="E67" s="12"/>
      <c r="F67" s="11"/>
      <c r="G67" s="13"/>
      <c r="H67" s="4"/>
    </row>
    <row r="68" spans="1:8" ht="15" customHeight="1" x14ac:dyDescent="0.55000000000000004">
      <c r="A68" s="4"/>
      <c r="B68" s="14"/>
      <c r="C68" s="15" t="s">
        <v>180</v>
      </c>
      <c r="D68" s="16" t="s">
        <v>25</v>
      </c>
      <c r="E68" s="40">
        <v>222</v>
      </c>
      <c r="F68" s="33"/>
      <c r="G68" s="17"/>
      <c r="H68" s="4"/>
    </row>
    <row r="69" spans="1:8" ht="15" customHeight="1" x14ac:dyDescent="0.55000000000000004">
      <c r="A69" s="4"/>
      <c r="B69" s="14"/>
      <c r="C69" s="15" t="s">
        <v>110</v>
      </c>
      <c r="D69" s="16" t="s">
        <v>25</v>
      </c>
      <c r="E69" s="40">
        <v>10</v>
      </c>
      <c r="F69" s="33"/>
      <c r="G69" s="17"/>
      <c r="H69" s="4"/>
    </row>
    <row r="70" spans="1:8" ht="15" customHeight="1" x14ac:dyDescent="0.55000000000000004">
      <c r="A70" s="4"/>
      <c r="B70" s="14"/>
      <c r="C70" s="15" t="s">
        <v>181</v>
      </c>
      <c r="D70" s="16" t="s">
        <v>23</v>
      </c>
      <c r="E70" s="40">
        <v>1500</v>
      </c>
      <c r="F70" s="33"/>
      <c r="G70" s="17"/>
      <c r="H70" s="4"/>
    </row>
    <row r="71" spans="1:8" ht="15" customHeight="1" x14ac:dyDescent="0.55000000000000004">
      <c r="A71" s="4"/>
      <c r="B71" s="14" t="s">
        <v>182</v>
      </c>
      <c r="C71" s="15" t="s">
        <v>183</v>
      </c>
      <c r="D71" s="16" t="s">
        <v>25</v>
      </c>
      <c r="E71" s="40">
        <v>3</v>
      </c>
      <c r="F71" s="33"/>
      <c r="G71" s="17"/>
      <c r="H71" s="4"/>
    </row>
    <row r="72" spans="1:8" ht="15" customHeight="1" x14ac:dyDescent="0.55000000000000004">
      <c r="A72" s="4"/>
      <c r="B72" s="14"/>
      <c r="C72" s="15" t="s">
        <v>107</v>
      </c>
      <c r="D72" s="16" t="s">
        <v>106</v>
      </c>
      <c r="E72" s="40">
        <v>6</v>
      </c>
      <c r="F72" s="33"/>
      <c r="G72" s="17"/>
      <c r="H72" s="4"/>
    </row>
    <row r="73" spans="1:8" ht="15" customHeight="1" x14ac:dyDescent="0.55000000000000004">
      <c r="A73" s="4"/>
      <c r="B73" s="1"/>
      <c r="C73" s="10" t="s">
        <v>10</v>
      </c>
      <c r="D73" s="11"/>
      <c r="E73" s="12"/>
      <c r="F73" s="11"/>
      <c r="G73" s="13"/>
      <c r="H73" s="4"/>
    </row>
    <row r="74" spans="1:8" ht="15" customHeight="1" x14ac:dyDescent="0.55000000000000004">
      <c r="A74" s="4"/>
      <c r="B74" s="14"/>
      <c r="C74" s="15" t="s">
        <v>178</v>
      </c>
      <c r="D74" s="16" t="s">
        <v>12</v>
      </c>
      <c r="E74" s="16">
        <v>1</v>
      </c>
      <c r="F74" s="33"/>
      <c r="G74" s="17"/>
      <c r="H74" s="4"/>
    </row>
    <row r="75" spans="1:8" ht="15" customHeight="1" x14ac:dyDescent="0.55000000000000004">
      <c r="A75" s="4"/>
      <c r="B75" s="14"/>
      <c r="C75" s="15" t="s">
        <v>13</v>
      </c>
      <c r="D75" s="16" t="s">
        <v>12</v>
      </c>
      <c r="E75" s="16">
        <v>1</v>
      </c>
      <c r="F75" s="33"/>
      <c r="G75" s="17"/>
      <c r="H75" s="4"/>
    </row>
    <row r="76" spans="1:8" ht="15" customHeight="1" x14ac:dyDescent="0.55000000000000004">
      <c r="A76" s="4"/>
      <c r="B76" s="14"/>
      <c r="C76" s="15" t="s">
        <v>20</v>
      </c>
      <c r="D76" s="16" t="s">
        <v>12</v>
      </c>
      <c r="E76" s="16">
        <v>1</v>
      </c>
      <c r="F76" s="33"/>
      <c r="G76" s="17"/>
      <c r="H76" s="4"/>
    </row>
    <row r="77" spans="1:8" ht="15" customHeight="1" x14ac:dyDescent="0.55000000000000004">
      <c r="A77" s="4"/>
      <c r="B77" s="14"/>
      <c r="C77" s="15" t="s">
        <v>24</v>
      </c>
      <c r="D77" s="16" t="s">
        <v>12</v>
      </c>
      <c r="E77" s="16">
        <v>1</v>
      </c>
      <c r="F77" s="33"/>
      <c r="G77" s="17"/>
      <c r="H77" s="4"/>
    </row>
    <row r="78" spans="1:8" ht="15" customHeight="1" x14ac:dyDescent="0.55000000000000004">
      <c r="A78" s="4"/>
      <c r="B78" s="14"/>
      <c r="C78" s="15" t="s">
        <v>11</v>
      </c>
      <c r="D78" s="16" t="s">
        <v>12</v>
      </c>
      <c r="E78" s="16">
        <v>1</v>
      </c>
      <c r="F78" s="33"/>
      <c r="G78" s="17"/>
      <c r="H78" s="4"/>
    </row>
    <row r="79" spans="1:8" s="18" customFormat="1" ht="15" customHeight="1" x14ac:dyDescent="0.55000000000000004">
      <c r="B79" s="14"/>
      <c r="C79" s="15" t="s">
        <v>14</v>
      </c>
      <c r="D79" s="16" t="s">
        <v>15</v>
      </c>
      <c r="E79" s="16">
        <v>3.5</v>
      </c>
      <c r="F79" s="33"/>
      <c r="G79" s="17"/>
    </row>
    <row r="80" spans="1:8" s="18" customFormat="1" ht="15" customHeight="1" x14ac:dyDescent="0.55000000000000004">
      <c r="B80" s="14"/>
      <c r="C80" s="15" t="s">
        <v>16</v>
      </c>
      <c r="D80" s="16" t="s">
        <v>15</v>
      </c>
      <c r="E80" s="16">
        <v>5</v>
      </c>
      <c r="F80" s="33"/>
      <c r="G80" s="17"/>
    </row>
    <row r="81" spans="1:8" ht="15" customHeight="1" thickBot="1" x14ac:dyDescent="0.6">
      <c r="A81" s="4"/>
      <c r="B81" s="19"/>
      <c r="C81" s="20"/>
      <c r="D81" s="21"/>
      <c r="E81" s="22"/>
      <c r="F81" s="22"/>
      <c r="G81" s="22"/>
      <c r="H81" s="4"/>
    </row>
    <row r="82" spans="1:8" ht="15" customHeight="1" thickTop="1" thickBot="1" x14ac:dyDescent="0.6">
      <c r="A82" s="34"/>
      <c r="B82" s="55" t="s">
        <v>17</v>
      </c>
      <c r="C82" s="56"/>
      <c r="D82" s="35"/>
      <c r="E82" s="36"/>
      <c r="F82" s="37"/>
      <c r="G82" s="38"/>
      <c r="H82" s="23"/>
    </row>
    <row r="83" spans="1:8" ht="15" customHeight="1" thickTop="1" x14ac:dyDescent="0.55000000000000004">
      <c r="A83" s="4"/>
      <c r="B83" s="24"/>
      <c r="C83" s="4"/>
      <c r="D83" s="25"/>
      <c r="E83" s="26"/>
      <c r="F83" s="27"/>
      <c r="G83" s="27"/>
      <c r="H83" s="4"/>
    </row>
    <row r="85" spans="1:8" ht="15" customHeight="1" x14ac:dyDescent="0.55000000000000004"/>
    <row r="86" spans="1:8" ht="15" customHeight="1" x14ac:dyDescent="0.55000000000000004"/>
    <row r="87" spans="1:8" ht="15" customHeight="1" x14ac:dyDescent="0.55000000000000004"/>
    <row r="88" spans="1:8" ht="15" customHeight="1" x14ac:dyDescent="0.55000000000000004"/>
    <row r="89" spans="1:8" ht="15" customHeight="1" x14ac:dyDescent="0.55000000000000004"/>
    <row r="90" spans="1:8" ht="15" customHeight="1" x14ac:dyDescent="0.55000000000000004"/>
    <row r="91" spans="1:8" ht="15" customHeight="1" x14ac:dyDescent="0.55000000000000004"/>
    <row r="92" spans="1:8" ht="15" customHeight="1" x14ac:dyDescent="0.55000000000000004"/>
    <row r="93" spans="1:8" ht="15" customHeight="1" x14ac:dyDescent="0.55000000000000004"/>
    <row r="94" spans="1:8" ht="15" customHeight="1" x14ac:dyDescent="0.55000000000000004"/>
    <row r="95" spans="1:8" ht="15" customHeight="1" x14ac:dyDescent="0.55000000000000004"/>
    <row r="96" spans="1:8" ht="15" customHeight="1" x14ac:dyDescent="0.55000000000000004"/>
    <row r="97" ht="15" customHeight="1" x14ac:dyDescent="0.55000000000000004"/>
    <row r="98" ht="15" customHeight="1" x14ac:dyDescent="0.55000000000000004"/>
    <row r="99" ht="15" customHeight="1" x14ac:dyDescent="0.55000000000000004"/>
    <row r="100" ht="15" customHeight="1" x14ac:dyDescent="0.55000000000000004"/>
    <row r="101" ht="15" customHeight="1" x14ac:dyDescent="0.55000000000000004"/>
    <row r="102" ht="15" customHeight="1" x14ac:dyDescent="0.55000000000000004"/>
    <row r="103" ht="15" customHeight="1" x14ac:dyDescent="0.55000000000000004"/>
    <row r="104" ht="15" customHeight="1" x14ac:dyDescent="0.55000000000000004"/>
    <row r="105" ht="15" customHeight="1" x14ac:dyDescent="0.55000000000000004"/>
    <row r="106" ht="15" customHeight="1" x14ac:dyDescent="0.55000000000000004"/>
    <row r="107" ht="15" customHeight="1" x14ac:dyDescent="0.55000000000000004"/>
  </sheetData>
  <mergeCells count="9">
    <mergeCell ref="C7:E7"/>
    <mergeCell ref="F7:G7"/>
    <mergeCell ref="B1:E1"/>
    <mergeCell ref="G8:G9"/>
    <mergeCell ref="B82:C82"/>
    <mergeCell ref="C8:C9"/>
    <mergeCell ref="D8:D9"/>
    <mergeCell ref="E8:E9"/>
    <mergeCell ref="F8:F9"/>
  </mergeCells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5"/>
  <sheetViews>
    <sheetView view="pageBreakPreview" topLeftCell="A4" zoomScale="60" zoomScaleNormal="100" workbookViewId="0">
      <selection activeCell="F12" sqref="F12:G34"/>
    </sheetView>
  </sheetViews>
  <sheetFormatPr defaultRowHeight="14.4" x14ac:dyDescent="0.55000000000000004"/>
  <cols>
    <col min="2" max="2" width="13.83984375" customWidth="1"/>
    <col min="3" max="3" width="35.68359375" bestFit="1" customWidth="1"/>
    <col min="5" max="5" width="10.578125" bestFit="1" customWidth="1"/>
    <col min="6" max="6" width="11.15625" customWidth="1"/>
    <col min="7" max="7" width="16.15625" customWidth="1"/>
  </cols>
  <sheetData>
    <row r="1" spans="1:14" ht="18" thickBot="1" x14ac:dyDescent="0.6">
      <c r="A1" s="3"/>
      <c r="B1" s="57"/>
      <c r="C1" s="57"/>
      <c r="D1" s="57"/>
      <c r="E1" s="57"/>
      <c r="F1" s="3"/>
      <c r="G1" s="3"/>
    </row>
    <row r="2" spans="1:14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</row>
    <row r="3" spans="1:14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</row>
    <row r="4" spans="1:14" x14ac:dyDescent="0.55000000000000004">
      <c r="A4" s="3"/>
      <c r="B4" s="32" t="s">
        <v>1</v>
      </c>
      <c r="C4" s="42" t="s">
        <v>352</v>
      </c>
      <c r="D4" s="4"/>
      <c r="E4" s="4"/>
      <c r="F4" s="3"/>
      <c r="G4" s="3"/>
    </row>
    <row r="5" spans="1:14" ht="14.7" thickBot="1" x14ac:dyDescent="0.6">
      <c r="A5" s="3"/>
      <c r="B5" s="43" t="s">
        <v>2</v>
      </c>
      <c r="C5" s="44" t="s">
        <v>45</v>
      </c>
      <c r="D5" s="4"/>
      <c r="E5" s="4"/>
      <c r="F5" s="3"/>
      <c r="G5" s="3"/>
    </row>
    <row r="6" spans="1:14" x14ac:dyDescent="0.55000000000000004">
      <c r="A6" s="3"/>
      <c r="B6" s="6"/>
      <c r="C6" s="7"/>
      <c r="D6" s="4"/>
      <c r="E6" s="4"/>
      <c r="F6" s="3"/>
      <c r="G6" s="3"/>
    </row>
    <row r="7" spans="1:14" ht="14.7" thickBot="1" x14ac:dyDescent="0.6">
      <c r="A7" s="4"/>
      <c r="B7" s="8"/>
      <c r="C7" s="58"/>
      <c r="D7" s="59"/>
      <c r="E7" s="59"/>
      <c r="F7" s="60"/>
      <c r="G7" s="61"/>
    </row>
    <row r="8" spans="1:14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</row>
    <row r="9" spans="1:14" ht="14.7" thickBot="1" x14ac:dyDescent="0.6">
      <c r="A9" s="3"/>
      <c r="B9" s="29" t="s">
        <v>8</v>
      </c>
      <c r="C9" s="63"/>
      <c r="D9" s="63"/>
      <c r="E9" s="63"/>
      <c r="F9" s="65"/>
      <c r="G9" s="67"/>
    </row>
    <row r="10" spans="1:14" x14ac:dyDescent="0.55000000000000004">
      <c r="A10" s="4"/>
      <c r="B10" s="5"/>
      <c r="C10" s="5"/>
      <c r="D10" s="5"/>
      <c r="E10" s="4"/>
      <c r="F10" s="9"/>
      <c r="G10" s="9"/>
    </row>
    <row r="11" spans="1:14" x14ac:dyDescent="0.55000000000000004">
      <c r="A11" s="4"/>
      <c r="B11" s="1"/>
      <c r="C11" s="10" t="s">
        <v>353</v>
      </c>
      <c r="D11" s="11"/>
      <c r="E11" s="12"/>
      <c r="F11" s="11"/>
      <c r="G11" s="13"/>
      <c r="L11" s="4"/>
      <c r="M11" s="3"/>
      <c r="N11" s="3"/>
    </row>
    <row r="12" spans="1:14" ht="20.399999999999999" x14ac:dyDescent="0.55000000000000004">
      <c r="A12" s="4"/>
      <c r="B12" s="45"/>
      <c r="C12" s="15" t="s">
        <v>354</v>
      </c>
      <c r="D12" s="16" t="s">
        <v>23</v>
      </c>
      <c r="E12" s="16">
        <v>1</v>
      </c>
      <c r="F12" s="33"/>
      <c r="G12" s="17"/>
    </row>
    <row r="13" spans="1:14" x14ac:dyDescent="0.55000000000000004">
      <c r="A13" s="4"/>
      <c r="B13" s="45"/>
      <c r="C13" s="15" t="s">
        <v>355</v>
      </c>
      <c r="D13" s="16" t="s">
        <v>12</v>
      </c>
      <c r="E13" s="16">
        <v>1</v>
      </c>
      <c r="F13" s="33"/>
      <c r="G13" s="17"/>
    </row>
    <row r="14" spans="1:14" x14ac:dyDescent="0.55000000000000004">
      <c r="A14" s="4"/>
      <c r="B14" s="1"/>
      <c r="C14" s="10" t="s">
        <v>356</v>
      </c>
      <c r="D14" s="11"/>
      <c r="E14" s="12"/>
      <c r="F14" s="11"/>
      <c r="G14" s="13"/>
    </row>
    <row r="15" spans="1:14" ht="20.399999999999999" x14ac:dyDescent="0.55000000000000004">
      <c r="A15" s="4"/>
      <c r="B15" s="45" t="s">
        <v>357</v>
      </c>
      <c r="C15" s="15" t="s">
        <v>358</v>
      </c>
      <c r="D15" s="16" t="s">
        <v>23</v>
      </c>
      <c r="E15" s="16">
        <v>1</v>
      </c>
      <c r="F15" s="33"/>
      <c r="G15" s="17"/>
    </row>
    <row r="16" spans="1:14" x14ac:dyDescent="0.55000000000000004">
      <c r="A16" s="4"/>
      <c r="B16" s="1"/>
      <c r="C16" s="10" t="s">
        <v>340</v>
      </c>
      <c r="D16" s="11"/>
      <c r="E16" s="12"/>
      <c r="F16" s="11"/>
      <c r="G16" s="13"/>
    </row>
    <row r="17" spans="1:7" x14ac:dyDescent="0.55000000000000004">
      <c r="A17" s="4"/>
      <c r="B17" s="45"/>
      <c r="C17" s="15" t="s">
        <v>359</v>
      </c>
      <c r="D17" s="16" t="s">
        <v>25</v>
      </c>
      <c r="E17" s="16">
        <v>12</v>
      </c>
      <c r="F17" s="33"/>
      <c r="G17" s="17"/>
    </row>
    <row r="18" spans="1:7" x14ac:dyDescent="0.55000000000000004">
      <c r="A18" s="4"/>
      <c r="B18" s="45"/>
      <c r="C18" s="15" t="s">
        <v>360</v>
      </c>
      <c r="D18" s="16" t="s">
        <v>25</v>
      </c>
      <c r="E18" s="16">
        <v>12</v>
      </c>
      <c r="F18" s="33"/>
      <c r="G18" s="17"/>
    </row>
    <row r="19" spans="1:7" x14ac:dyDescent="0.55000000000000004">
      <c r="A19" s="4"/>
      <c r="B19" s="45"/>
      <c r="C19" s="15" t="s">
        <v>361</v>
      </c>
      <c r="D19" s="16" t="s">
        <v>345</v>
      </c>
      <c r="E19" s="16">
        <v>4.1999999999999993</v>
      </c>
      <c r="F19" s="33"/>
      <c r="G19" s="17"/>
    </row>
    <row r="20" spans="1:7" x14ac:dyDescent="0.55000000000000004">
      <c r="A20" s="4"/>
      <c r="B20" s="45"/>
      <c r="C20" s="15" t="s">
        <v>362</v>
      </c>
      <c r="D20" s="16" t="s">
        <v>25</v>
      </c>
      <c r="E20" s="16">
        <v>12</v>
      </c>
      <c r="F20" s="33"/>
      <c r="G20" s="17"/>
    </row>
    <row r="21" spans="1:7" x14ac:dyDescent="0.55000000000000004">
      <c r="A21" s="4"/>
      <c r="B21" s="1"/>
      <c r="C21" s="10" t="s">
        <v>19</v>
      </c>
      <c r="D21" s="11"/>
      <c r="E21" s="12"/>
      <c r="F21" s="11"/>
      <c r="G21" s="13"/>
    </row>
    <row r="22" spans="1:7" x14ac:dyDescent="0.55000000000000004">
      <c r="A22" s="4"/>
      <c r="B22" s="14"/>
      <c r="C22" s="15" t="s">
        <v>110</v>
      </c>
      <c r="D22" s="16" t="s">
        <v>25</v>
      </c>
      <c r="E22" s="40">
        <v>45</v>
      </c>
      <c r="F22" s="33"/>
      <c r="G22" s="17"/>
    </row>
    <row r="23" spans="1:7" x14ac:dyDescent="0.55000000000000004">
      <c r="A23" s="4"/>
      <c r="B23" s="14"/>
      <c r="C23" s="15" t="s">
        <v>363</v>
      </c>
      <c r="D23" s="16" t="s">
        <v>25</v>
      </c>
      <c r="E23" s="40">
        <v>15</v>
      </c>
      <c r="F23" s="33"/>
      <c r="G23" s="17"/>
    </row>
    <row r="24" spans="1:7" x14ac:dyDescent="0.55000000000000004">
      <c r="A24" s="4"/>
      <c r="B24" s="14"/>
      <c r="C24" s="15" t="s">
        <v>364</v>
      </c>
      <c r="D24" s="16" t="s">
        <v>12</v>
      </c>
      <c r="E24" s="40">
        <v>1</v>
      </c>
      <c r="F24" s="33"/>
      <c r="G24" s="17"/>
    </row>
    <row r="25" spans="1:7" x14ac:dyDescent="0.55000000000000004">
      <c r="A25" s="4"/>
      <c r="B25" s="1"/>
      <c r="C25" s="10" t="s">
        <v>10</v>
      </c>
      <c r="D25" s="11"/>
      <c r="E25" s="12"/>
      <c r="F25" s="11"/>
      <c r="G25" s="13"/>
    </row>
    <row r="26" spans="1:7" x14ac:dyDescent="0.55000000000000004">
      <c r="A26" s="4"/>
      <c r="B26" s="14"/>
      <c r="C26" s="15" t="s">
        <v>178</v>
      </c>
      <c r="D26" s="16" t="s">
        <v>12</v>
      </c>
      <c r="E26" s="16">
        <v>1</v>
      </c>
      <c r="F26" s="33"/>
      <c r="G26" s="17"/>
    </row>
    <row r="27" spans="1:7" x14ac:dyDescent="0.55000000000000004">
      <c r="A27" s="4"/>
      <c r="B27" s="14"/>
      <c r="C27" s="15" t="s">
        <v>13</v>
      </c>
      <c r="D27" s="16" t="s">
        <v>12</v>
      </c>
      <c r="E27" s="16">
        <v>1</v>
      </c>
      <c r="F27" s="33"/>
      <c r="G27" s="17"/>
    </row>
    <row r="28" spans="1:7" x14ac:dyDescent="0.55000000000000004">
      <c r="A28" s="4"/>
      <c r="B28" s="14"/>
      <c r="C28" s="15" t="s">
        <v>365</v>
      </c>
      <c r="D28" s="16" t="s">
        <v>12</v>
      </c>
      <c r="E28" s="16">
        <v>1</v>
      </c>
      <c r="F28" s="33"/>
      <c r="G28" s="17"/>
    </row>
    <row r="29" spans="1:7" x14ac:dyDescent="0.55000000000000004">
      <c r="A29" s="4"/>
      <c r="B29" s="14"/>
      <c r="C29" s="15" t="s">
        <v>366</v>
      </c>
      <c r="D29" s="16" t="s">
        <v>12</v>
      </c>
      <c r="E29" s="16">
        <v>1</v>
      </c>
      <c r="F29" s="33"/>
      <c r="G29" s="17"/>
    </row>
    <row r="30" spans="1:7" x14ac:dyDescent="0.55000000000000004">
      <c r="A30" s="4"/>
      <c r="B30" s="14"/>
      <c r="C30" s="15" t="s">
        <v>11</v>
      </c>
      <c r="D30" s="16" t="s">
        <v>12</v>
      </c>
      <c r="E30" s="16">
        <v>1</v>
      </c>
      <c r="F30" s="33"/>
      <c r="G30" s="17"/>
    </row>
    <row r="31" spans="1:7" x14ac:dyDescent="0.55000000000000004">
      <c r="A31" s="18"/>
      <c r="B31" s="14"/>
      <c r="C31" s="15" t="s">
        <v>14</v>
      </c>
      <c r="D31" s="16" t="s">
        <v>15</v>
      </c>
      <c r="E31" s="16">
        <v>3.5</v>
      </c>
      <c r="F31" s="33"/>
      <c r="G31" s="17"/>
    </row>
    <row r="32" spans="1:7" x14ac:dyDescent="0.55000000000000004">
      <c r="A32" s="18"/>
      <c r="B32" s="14"/>
      <c r="C32" s="15" t="s">
        <v>16</v>
      </c>
      <c r="D32" s="16" t="s">
        <v>15</v>
      </c>
      <c r="E32" s="16">
        <v>5</v>
      </c>
      <c r="F32" s="33"/>
      <c r="G32" s="17"/>
    </row>
    <row r="33" spans="1:7" ht="14.7" thickBot="1" x14ac:dyDescent="0.6">
      <c r="A33" s="4"/>
      <c r="B33" s="19"/>
      <c r="C33" s="20"/>
      <c r="D33" s="21"/>
      <c r="E33" s="22"/>
      <c r="F33" s="22"/>
      <c r="G33" s="22"/>
    </row>
    <row r="34" spans="1:7" ht="20.7" thickTop="1" thickBot="1" x14ac:dyDescent="0.6">
      <c r="A34" s="34"/>
      <c r="B34" s="55" t="s">
        <v>17</v>
      </c>
      <c r="C34" s="56"/>
      <c r="D34" s="35"/>
      <c r="E34" s="36"/>
      <c r="F34" s="37"/>
      <c r="G34" s="38"/>
    </row>
    <row r="35" spans="1:7" ht="14.7" thickTop="1" x14ac:dyDescent="0.55000000000000004"/>
  </sheetData>
  <mergeCells count="9">
    <mergeCell ref="B1:E1"/>
    <mergeCell ref="C7:E7"/>
    <mergeCell ref="F7:G7"/>
    <mergeCell ref="G8:G9"/>
    <mergeCell ref="B34:C34"/>
    <mergeCell ref="C8:C9"/>
    <mergeCell ref="D8:D9"/>
    <mergeCell ref="E8:E9"/>
    <mergeCell ref="F8:F9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view="pageBreakPreview" topLeftCell="A8" zoomScaleNormal="100" zoomScaleSheetLayoutView="100" workbookViewId="0">
      <selection activeCell="G25" sqref="G25"/>
    </sheetView>
  </sheetViews>
  <sheetFormatPr defaultColWidth="8.83984375" defaultRowHeight="14.4" x14ac:dyDescent="0.55000000000000004"/>
  <cols>
    <col min="1" max="1" width="8.83984375" style="41"/>
    <col min="2" max="2" width="13.83984375" style="41" customWidth="1"/>
    <col min="3" max="3" width="35.68359375" style="41" bestFit="1" customWidth="1"/>
    <col min="4" max="4" width="8.83984375" style="41"/>
    <col min="5" max="5" width="10.578125" style="41" bestFit="1" customWidth="1"/>
    <col min="6" max="6" width="11.15625" style="41" customWidth="1"/>
    <col min="7" max="7" width="16.15625" style="41" customWidth="1"/>
    <col min="8" max="16384" width="8.83984375" style="41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222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227</v>
      </c>
      <c r="D11" s="11"/>
      <c r="E11" s="12"/>
      <c r="F11" s="11"/>
      <c r="G11" s="13"/>
      <c r="H11" s="4"/>
    </row>
    <row r="12" spans="1:8" x14ac:dyDescent="0.55000000000000004">
      <c r="A12" s="4"/>
      <c r="B12" s="45"/>
      <c r="C12" s="15" t="s">
        <v>337</v>
      </c>
      <c r="D12" s="16" t="s">
        <v>23</v>
      </c>
      <c r="E12" s="16">
        <v>1</v>
      </c>
      <c r="F12" s="33"/>
      <c r="G12" s="17"/>
      <c r="H12" s="4"/>
    </row>
    <row r="13" spans="1:8" x14ac:dyDescent="0.55000000000000004">
      <c r="A13" s="4"/>
      <c r="B13" s="1"/>
      <c r="C13" s="10" t="s">
        <v>338</v>
      </c>
      <c r="D13" s="11"/>
      <c r="E13" s="12"/>
      <c r="F13" s="11"/>
      <c r="G13" s="13"/>
      <c r="H13" s="4"/>
    </row>
    <row r="14" spans="1:8" x14ac:dyDescent="0.55000000000000004">
      <c r="A14" s="4"/>
      <c r="B14" s="45"/>
      <c r="C14" s="15" t="s">
        <v>339</v>
      </c>
      <c r="D14" s="16" t="s">
        <v>23</v>
      </c>
      <c r="E14" s="16">
        <v>4</v>
      </c>
      <c r="F14" s="33"/>
      <c r="G14" s="17"/>
      <c r="H14" s="4"/>
    </row>
    <row r="15" spans="1:8" x14ac:dyDescent="0.55000000000000004">
      <c r="A15" s="4"/>
      <c r="B15" s="1"/>
      <c r="C15" s="10" t="s">
        <v>340</v>
      </c>
      <c r="D15" s="11"/>
      <c r="E15" s="12"/>
      <c r="F15" s="11"/>
      <c r="G15" s="13"/>
      <c r="H15" s="4"/>
    </row>
    <row r="16" spans="1:8" x14ac:dyDescent="0.55000000000000004">
      <c r="A16" s="4"/>
      <c r="B16" s="45"/>
      <c r="C16" s="15" t="s">
        <v>341</v>
      </c>
      <c r="D16" s="16" t="s">
        <v>25</v>
      </c>
      <c r="E16" s="16">
        <v>15</v>
      </c>
      <c r="F16" s="33"/>
      <c r="G16" s="17"/>
      <c r="H16" s="4"/>
    </row>
    <row r="17" spans="1:8" ht="15" customHeight="1" x14ac:dyDescent="0.55000000000000004">
      <c r="A17" s="4"/>
      <c r="B17" s="45"/>
      <c r="C17" s="15" t="s">
        <v>342</v>
      </c>
      <c r="D17" s="16" t="s">
        <v>25</v>
      </c>
      <c r="E17" s="16">
        <v>15</v>
      </c>
      <c r="F17" s="33"/>
      <c r="G17" s="17"/>
      <c r="H17" s="4"/>
    </row>
    <row r="18" spans="1:8" x14ac:dyDescent="0.55000000000000004">
      <c r="A18" s="4"/>
      <c r="B18" s="45"/>
      <c r="C18" s="15" t="s">
        <v>343</v>
      </c>
      <c r="D18" s="16" t="s">
        <v>25</v>
      </c>
      <c r="E18" s="16">
        <v>15</v>
      </c>
      <c r="F18" s="33"/>
      <c r="G18" s="17"/>
      <c r="H18" s="4"/>
    </row>
    <row r="19" spans="1:8" x14ac:dyDescent="0.55000000000000004">
      <c r="A19" s="4"/>
      <c r="B19" s="45"/>
      <c r="C19" s="15" t="s">
        <v>344</v>
      </c>
      <c r="D19" s="16" t="s">
        <v>345</v>
      </c>
      <c r="E19" s="16">
        <v>10.5</v>
      </c>
      <c r="F19" s="33"/>
      <c r="G19" s="17"/>
      <c r="H19" s="4"/>
    </row>
    <row r="20" spans="1:8" x14ac:dyDescent="0.55000000000000004">
      <c r="A20" s="4"/>
      <c r="B20" s="1"/>
      <c r="C20" s="10" t="s">
        <v>213</v>
      </c>
      <c r="D20" s="11"/>
      <c r="E20" s="12"/>
      <c r="F20" s="11"/>
      <c r="G20" s="13"/>
      <c r="H20" s="4"/>
    </row>
    <row r="21" spans="1:8" x14ac:dyDescent="0.55000000000000004">
      <c r="A21" s="4"/>
      <c r="B21" s="45"/>
      <c r="C21" s="15" t="s">
        <v>350</v>
      </c>
      <c r="D21" s="16" t="s">
        <v>12</v>
      </c>
      <c r="E21" s="16">
        <v>1</v>
      </c>
      <c r="F21" s="33"/>
      <c r="G21" s="17"/>
      <c r="H21" s="4"/>
    </row>
    <row r="22" spans="1:8" x14ac:dyDescent="0.55000000000000004">
      <c r="A22" s="4"/>
      <c r="B22" s="45"/>
      <c r="C22" s="15" t="s">
        <v>16</v>
      </c>
      <c r="D22" s="16" t="s">
        <v>15</v>
      </c>
      <c r="E22" s="16">
        <v>5</v>
      </c>
      <c r="F22" s="33"/>
      <c r="G22" s="17"/>
      <c r="H22" s="4"/>
    </row>
    <row r="23" spans="1:8" x14ac:dyDescent="0.55000000000000004">
      <c r="A23" s="4"/>
      <c r="B23" s="45"/>
      <c r="C23" s="15" t="s">
        <v>216</v>
      </c>
      <c r="D23" s="16" t="s">
        <v>15</v>
      </c>
      <c r="E23" s="16">
        <v>3.5</v>
      </c>
      <c r="F23" s="33"/>
      <c r="G23" s="17"/>
      <c r="H23" s="4"/>
    </row>
    <row r="24" spans="1:8" ht="15" customHeight="1" thickBot="1" x14ac:dyDescent="0.6">
      <c r="A24" s="4"/>
      <c r="B24" s="19"/>
      <c r="C24" s="20"/>
      <c r="D24" s="21"/>
      <c r="E24" s="22"/>
      <c r="F24" s="22"/>
      <c r="G24" s="22"/>
      <c r="H24" s="4"/>
    </row>
    <row r="25" spans="1:8" ht="15" customHeight="1" thickTop="1" thickBot="1" x14ac:dyDescent="0.6">
      <c r="A25" s="34"/>
      <c r="B25" s="55" t="s">
        <v>17</v>
      </c>
      <c r="C25" s="56"/>
      <c r="D25" s="35"/>
      <c r="E25" s="36"/>
      <c r="F25" s="37"/>
      <c r="G25" s="38"/>
      <c r="H25" s="23"/>
    </row>
    <row r="26" spans="1:8" ht="15" customHeight="1" thickTop="1" x14ac:dyDescent="0.55000000000000004">
      <c r="A26" s="4"/>
      <c r="B26" s="24"/>
      <c r="C26" s="4"/>
      <c r="D26" s="25"/>
      <c r="E26" s="26"/>
      <c r="F26" s="27"/>
      <c r="G26" s="27"/>
      <c r="H26" s="4"/>
    </row>
    <row r="28" spans="1:8" ht="15" customHeight="1" x14ac:dyDescent="0.55000000000000004"/>
    <row r="29" spans="1:8" ht="15" customHeight="1" x14ac:dyDescent="0.55000000000000004"/>
    <row r="30" spans="1:8" ht="15" customHeight="1" x14ac:dyDescent="0.55000000000000004"/>
    <row r="31" spans="1:8" ht="15" customHeight="1" x14ac:dyDescent="0.55000000000000004"/>
    <row r="32" spans="1:8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  <row r="41" ht="15" customHeight="1" x14ac:dyDescent="0.55000000000000004"/>
    <row r="42" ht="15" customHeight="1" x14ac:dyDescent="0.55000000000000004"/>
    <row r="43" ht="15" customHeight="1" x14ac:dyDescent="0.55000000000000004"/>
    <row r="44" ht="15" customHeight="1" x14ac:dyDescent="0.55000000000000004"/>
    <row r="45" ht="15" customHeight="1" x14ac:dyDescent="0.55000000000000004"/>
    <row r="46" ht="15" customHeight="1" x14ac:dyDescent="0.55000000000000004"/>
    <row r="47" ht="15" customHeight="1" x14ac:dyDescent="0.55000000000000004"/>
    <row r="48" ht="15" customHeight="1" x14ac:dyDescent="0.55000000000000004"/>
    <row r="49" ht="15" customHeight="1" x14ac:dyDescent="0.55000000000000004"/>
    <row r="50" ht="15" customHeight="1" x14ac:dyDescent="0.55000000000000004"/>
  </sheetData>
  <mergeCells count="9">
    <mergeCell ref="B25:C25"/>
    <mergeCell ref="B1:E1"/>
    <mergeCell ref="C7:E7"/>
    <mergeCell ref="F7:G7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"/>
  <sheetViews>
    <sheetView view="pageBreakPreview" zoomScaleNormal="100" zoomScaleSheetLayoutView="100" workbookViewId="0">
      <selection activeCell="F12" sqref="F12:G22"/>
    </sheetView>
  </sheetViews>
  <sheetFormatPr defaultColWidth="8.83984375" defaultRowHeight="14.4" x14ac:dyDescent="0.55000000000000004"/>
  <cols>
    <col min="1" max="1" width="8.83984375" style="41"/>
    <col min="2" max="2" width="13.83984375" style="41" customWidth="1"/>
    <col min="3" max="3" width="35.68359375" style="41" bestFit="1" customWidth="1"/>
    <col min="4" max="4" width="8.83984375" style="41"/>
    <col min="5" max="5" width="10.578125" style="41" bestFit="1" customWidth="1"/>
    <col min="6" max="6" width="11.15625" style="41" customWidth="1"/>
    <col min="7" max="7" width="16.15625" style="41" customWidth="1"/>
    <col min="8" max="16384" width="8.83984375" style="41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223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227</v>
      </c>
      <c r="D11" s="11"/>
      <c r="E11" s="12"/>
      <c r="F11" s="11"/>
      <c r="G11" s="13"/>
      <c r="H11" s="4"/>
    </row>
    <row r="12" spans="1:8" x14ac:dyDescent="0.55000000000000004">
      <c r="A12" s="4"/>
      <c r="B12" s="45"/>
      <c r="C12" s="15" t="s">
        <v>367</v>
      </c>
      <c r="D12" s="16" t="s">
        <v>23</v>
      </c>
      <c r="E12" s="16">
        <v>1</v>
      </c>
      <c r="F12" s="33"/>
      <c r="G12" s="17"/>
      <c r="H12" s="4"/>
    </row>
    <row r="13" spans="1:8" x14ac:dyDescent="0.55000000000000004">
      <c r="A13" s="4"/>
      <c r="B13" s="1"/>
      <c r="C13" s="10" t="s">
        <v>235</v>
      </c>
      <c r="D13" s="11"/>
      <c r="E13" s="12"/>
      <c r="F13" s="11"/>
      <c r="G13" s="13"/>
      <c r="H13" s="4"/>
    </row>
    <row r="14" spans="1:8" x14ac:dyDescent="0.55000000000000004">
      <c r="A14" s="4"/>
      <c r="B14" s="45"/>
      <c r="C14" s="15" t="s">
        <v>346</v>
      </c>
      <c r="D14" s="16" t="s">
        <v>25</v>
      </c>
      <c r="E14" s="16">
        <v>5</v>
      </c>
      <c r="F14" s="33"/>
      <c r="G14" s="17"/>
      <c r="H14" s="4"/>
    </row>
    <row r="15" spans="1:8" x14ac:dyDescent="0.55000000000000004">
      <c r="A15" s="4"/>
      <c r="B15" s="45"/>
      <c r="C15" s="15" t="s">
        <v>305</v>
      </c>
      <c r="D15" s="16" t="s">
        <v>23</v>
      </c>
      <c r="E15" s="16">
        <v>2</v>
      </c>
      <c r="F15" s="33"/>
      <c r="G15" s="17"/>
      <c r="H15" s="4"/>
    </row>
    <row r="16" spans="1:8" x14ac:dyDescent="0.55000000000000004">
      <c r="A16" s="4"/>
      <c r="B16" s="45"/>
      <c r="C16" s="15" t="s">
        <v>347</v>
      </c>
      <c r="D16" s="16" t="s">
        <v>25</v>
      </c>
      <c r="E16" s="16">
        <v>5</v>
      </c>
      <c r="F16" s="33"/>
      <c r="G16" s="17"/>
      <c r="H16" s="4"/>
    </row>
    <row r="17" spans="1:8" ht="15" customHeight="1" x14ac:dyDescent="0.55000000000000004">
      <c r="A17" s="4"/>
      <c r="B17" s="1"/>
      <c r="C17" s="10" t="s">
        <v>213</v>
      </c>
      <c r="D17" s="11"/>
      <c r="E17" s="12"/>
      <c r="F17" s="11"/>
      <c r="G17" s="13"/>
      <c r="H17" s="4"/>
    </row>
    <row r="18" spans="1:8" ht="15" customHeight="1" x14ac:dyDescent="0.55000000000000004">
      <c r="A18" s="4"/>
      <c r="B18" s="45"/>
      <c r="C18" s="15" t="s">
        <v>350</v>
      </c>
      <c r="D18" s="16" t="s">
        <v>12</v>
      </c>
      <c r="E18" s="16">
        <v>1</v>
      </c>
      <c r="F18" s="33"/>
      <c r="G18" s="17"/>
      <c r="H18" s="4"/>
    </row>
    <row r="19" spans="1:8" x14ac:dyDescent="0.55000000000000004">
      <c r="A19" s="4"/>
      <c r="B19" s="45"/>
      <c r="C19" s="15" t="s">
        <v>16</v>
      </c>
      <c r="D19" s="16" t="s">
        <v>15</v>
      </c>
      <c r="E19" s="16">
        <v>5</v>
      </c>
      <c r="F19" s="33"/>
      <c r="G19" s="17"/>
      <c r="H19" s="4"/>
    </row>
    <row r="20" spans="1:8" x14ac:dyDescent="0.55000000000000004">
      <c r="A20" s="4"/>
      <c r="B20" s="45"/>
      <c r="C20" s="15" t="s">
        <v>216</v>
      </c>
      <c r="D20" s="16" t="s">
        <v>15</v>
      </c>
      <c r="E20" s="16">
        <v>3.5</v>
      </c>
      <c r="F20" s="33"/>
      <c r="G20" s="17"/>
      <c r="H20" s="4"/>
    </row>
    <row r="21" spans="1:8" ht="15" customHeight="1" thickBot="1" x14ac:dyDescent="0.6">
      <c r="A21" s="4"/>
      <c r="B21" s="19"/>
      <c r="C21" s="20"/>
      <c r="D21" s="21"/>
      <c r="E21" s="22"/>
      <c r="F21" s="22"/>
      <c r="G21" s="22"/>
      <c r="H21" s="4"/>
    </row>
    <row r="22" spans="1:8" ht="15" customHeight="1" thickTop="1" thickBot="1" x14ac:dyDescent="0.6">
      <c r="A22" s="34"/>
      <c r="B22" s="55" t="s">
        <v>17</v>
      </c>
      <c r="C22" s="56"/>
      <c r="D22" s="35"/>
      <c r="E22" s="36"/>
      <c r="F22" s="37"/>
      <c r="G22" s="38"/>
      <c r="H22" s="23"/>
    </row>
    <row r="23" spans="1:8" ht="15" customHeight="1" thickTop="1" x14ac:dyDescent="0.55000000000000004">
      <c r="A23" s="4"/>
      <c r="B23" s="24"/>
      <c r="C23" s="4"/>
      <c r="D23" s="25"/>
      <c r="E23" s="26"/>
      <c r="F23" s="27"/>
      <c r="G23" s="27"/>
      <c r="H23" s="4"/>
    </row>
    <row r="25" spans="1:8" ht="15" customHeight="1" x14ac:dyDescent="0.55000000000000004"/>
    <row r="26" spans="1:8" ht="15" customHeight="1" x14ac:dyDescent="0.55000000000000004"/>
    <row r="27" spans="1:8" ht="15" customHeight="1" x14ac:dyDescent="0.55000000000000004"/>
    <row r="28" spans="1:8" ht="15" customHeight="1" x14ac:dyDescent="0.55000000000000004"/>
    <row r="29" spans="1:8" ht="15" customHeight="1" x14ac:dyDescent="0.55000000000000004"/>
    <row r="30" spans="1:8" ht="15" customHeight="1" x14ac:dyDescent="0.55000000000000004"/>
    <row r="31" spans="1:8" ht="15" customHeight="1" x14ac:dyDescent="0.55000000000000004"/>
    <row r="32" spans="1:8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  <row r="41" ht="15" customHeight="1" x14ac:dyDescent="0.55000000000000004"/>
    <row r="42" ht="15" customHeight="1" x14ac:dyDescent="0.55000000000000004"/>
    <row r="43" ht="15" customHeight="1" x14ac:dyDescent="0.55000000000000004"/>
    <row r="44" ht="15" customHeight="1" x14ac:dyDescent="0.55000000000000004"/>
    <row r="45" ht="15" customHeight="1" x14ac:dyDescent="0.55000000000000004"/>
    <row r="46" ht="15" customHeight="1" x14ac:dyDescent="0.55000000000000004"/>
    <row r="47" ht="15" customHeight="1" x14ac:dyDescent="0.55000000000000004"/>
  </sheetData>
  <mergeCells count="9">
    <mergeCell ref="B22:C22"/>
    <mergeCell ref="B1:E1"/>
    <mergeCell ref="C7:E7"/>
    <mergeCell ref="F7:G7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0"/>
  <sheetViews>
    <sheetView view="pageBreakPreview" topLeftCell="A3" zoomScaleNormal="100" zoomScaleSheetLayoutView="100" workbookViewId="0">
      <selection activeCell="F12" sqref="F12:G45"/>
    </sheetView>
  </sheetViews>
  <sheetFormatPr defaultColWidth="8.83984375" defaultRowHeight="14.4" x14ac:dyDescent="0.55000000000000004"/>
  <cols>
    <col min="1" max="1" width="8.83984375" style="41"/>
    <col min="2" max="2" width="13.83984375" style="41" customWidth="1"/>
    <col min="3" max="3" width="35.68359375" style="41" bestFit="1" customWidth="1"/>
    <col min="4" max="4" width="8.83984375" style="41"/>
    <col min="5" max="5" width="10.83984375" style="41" bestFit="1" customWidth="1"/>
    <col min="6" max="6" width="11.15625" style="41" customWidth="1"/>
    <col min="7" max="7" width="16.15625" style="41" customWidth="1"/>
    <col min="8" max="16384" width="8.83984375" style="41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184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185</v>
      </c>
      <c r="D11" s="11"/>
      <c r="E11" s="12"/>
      <c r="F11" s="11"/>
      <c r="G11" s="13"/>
      <c r="H11" s="4"/>
    </row>
    <row r="12" spans="1:8" x14ac:dyDescent="0.55000000000000004">
      <c r="A12" s="4"/>
      <c r="B12" s="45"/>
      <c r="C12" s="15" t="s">
        <v>186</v>
      </c>
      <c r="D12" s="16" t="s">
        <v>106</v>
      </c>
      <c r="E12" s="16">
        <v>179.00000000000003</v>
      </c>
      <c r="F12" s="33"/>
      <c r="G12" s="17"/>
      <c r="H12" s="4"/>
    </row>
    <row r="13" spans="1:8" x14ac:dyDescent="0.55000000000000004">
      <c r="A13" s="4"/>
      <c r="B13" s="45"/>
      <c r="C13" s="15" t="s">
        <v>187</v>
      </c>
      <c r="D13" s="16" t="s">
        <v>106</v>
      </c>
      <c r="E13" s="46">
        <v>15.125000000000002</v>
      </c>
      <c r="F13" s="33"/>
      <c r="G13" s="17"/>
      <c r="H13" s="4"/>
    </row>
    <row r="14" spans="1:8" x14ac:dyDescent="0.55000000000000004">
      <c r="A14" s="4"/>
      <c r="B14" s="45"/>
      <c r="C14" s="15" t="s">
        <v>188</v>
      </c>
      <c r="D14" s="16" t="s">
        <v>23</v>
      </c>
      <c r="E14" s="46">
        <v>18.32</v>
      </c>
      <c r="F14" s="33"/>
      <c r="G14" s="17"/>
      <c r="H14" s="4"/>
    </row>
    <row r="15" spans="1:8" x14ac:dyDescent="0.55000000000000004">
      <c r="A15" s="4"/>
      <c r="B15" s="45"/>
      <c r="C15" s="15" t="s">
        <v>189</v>
      </c>
      <c r="D15" s="16" t="s">
        <v>23</v>
      </c>
      <c r="E15" s="16">
        <v>22</v>
      </c>
      <c r="F15" s="33"/>
      <c r="G15" s="17"/>
      <c r="H15" s="4"/>
    </row>
    <row r="16" spans="1:8" x14ac:dyDescent="0.55000000000000004">
      <c r="A16" s="4"/>
      <c r="B16" s="45"/>
      <c r="C16" s="15" t="s">
        <v>190</v>
      </c>
      <c r="D16" s="16" t="s">
        <v>12</v>
      </c>
      <c r="E16" s="16">
        <v>1</v>
      </c>
      <c r="F16" s="33"/>
      <c r="G16" s="17"/>
      <c r="H16" s="4"/>
    </row>
    <row r="17" spans="1:8" ht="15" customHeight="1" x14ac:dyDescent="0.55000000000000004">
      <c r="A17" s="4"/>
      <c r="B17" s="1"/>
      <c r="C17" s="10" t="s">
        <v>191</v>
      </c>
      <c r="D17" s="11"/>
      <c r="E17" s="12"/>
      <c r="F17" s="11"/>
      <c r="G17" s="13"/>
      <c r="H17" s="4"/>
    </row>
    <row r="18" spans="1:8" x14ac:dyDescent="0.55000000000000004">
      <c r="A18" s="4"/>
      <c r="B18" s="45"/>
      <c r="C18" s="15" t="s">
        <v>192</v>
      </c>
      <c r="D18" s="16" t="s">
        <v>23</v>
      </c>
      <c r="E18" s="16">
        <v>11</v>
      </c>
      <c r="F18" s="33"/>
      <c r="G18" s="17"/>
      <c r="H18" s="4"/>
    </row>
    <row r="19" spans="1:8" x14ac:dyDescent="0.55000000000000004">
      <c r="A19" s="4"/>
      <c r="B19" s="45"/>
      <c r="C19" s="15" t="s">
        <v>193</v>
      </c>
      <c r="D19" s="16" t="s">
        <v>23</v>
      </c>
      <c r="E19" s="16">
        <v>11</v>
      </c>
      <c r="F19" s="33"/>
      <c r="G19" s="17"/>
      <c r="H19" s="4"/>
    </row>
    <row r="20" spans="1:8" x14ac:dyDescent="0.55000000000000004">
      <c r="A20" s="4"/>
      <c r="B20" s="45"/>
      <c r="C20" s="15" t="s">
        <v>194</v>
      </c>
      <c r="D20" s="16" t="s">
        <v>23</v>
      </c>
      <c r="E20" s="16">
        <v>8</v>
      </c>
      <c r="F20" s="33"/>
      <c r="G20" s="17"/>
      <c r="H20" s="4"/>
    </row>
    <row r="21" spans="1:8" x14ac:dyDescent="0.55000000000000004">
      <c r="A21" s="4"/>
      <c r="B21" s="45"/>
      <c r="C21" s="15" t="s">
        <v>195</v>
      </c>
      <c r="D21" s="16" t="s">
        <v>106</v>
      </c>
      <c r="E21" s="46">
        <v>28.001052631578954</v>
      </c>
      <c r="F21" s="33"/>
      <c r="G21" s="17"/>
      <c r="H21" s="4"/>
    </row>
    <row r="22" spans="1:8" x14ac:dyDescent="0.55000000000000004">
      <c r="A22" s="4"/>
      <c r="B22" s="45"/>
      <c r="C22" s="15" t="s">
        <v>196</v>
      </c>
      <c r="D22" s="16" t="s">
        <v>25</v>
      </c>
      <c r="E22" s="16">
        <v>97.000000000000014</v>
      </c>
      <c r="F22" s="33"/>
      <c r="G22" s="17"/>
      <c r="H22" s="4"/>
    </row>
    <row r="23" spans="1:8" x14ac:dyDescent="0.55000000000000004">
      <c r="A23" s="4"/>
      <c r="B23" s="45"/>
      <c r="C23" s="15" t="s">
        <v>197</v>
      </c>
      <c r="D23" s="16" t="s">
        <v>25</v>
      </c>
      <c r="E23" s="16">
        <v>30</v>
      </c>
      <c r="F23" s="33"/>
      <c r="G23" s="17"/>
      <c r="H23" s="4"/>
    </row>
    <row r="24" spans="1:8" x14ac:dyDescent="0.55000000000000004">
      <c r="A24" s="4"/>
      <c r="B24" s="45"/>
      <c r="C24" s="15" t="s">
        <v>198</v>
      </c>
      <c r="D24" s="16" t="s">
        <v>23</v>
      </c>
      <c r="E24" s="16">
        <v>24</v>
      </c>
      <c r="F24" s="33"/>
      <c r="G24" s="17"/>
      <c r="H24" s="4"/>
    </row>
    <row r="25" spans="1:8" ht="15" customHeight="1" x14ac:dyDescent="0.55000000000000004">
      <c r="A25" s="4"/>
      <c r="B25" s="1"/>
      <c r="C25" s="10" t="s">
        <v>199</v>
      </c>
      <c r="D25" s="11"/>
      <c r="E25" s="12"/>
      <c r="F25" s="11"/>
      <c r="G25" s="13"/>
      <c r="H25" s="4"/>
    </row>
    <row r="26" spans="1:8" x14ac:dyDescent="0.55000000000000004">
      <c r="A26" s="4"/>
      <c r="B26" s="14"/>
      <c r="C26" s="15" t="s">
        <v>200</v>
      </c>
      <c r="D26" s="16" t="s">
        <v>106</v>
      </c>
      <c r="E26" s="16">
        <v>35</v>
      </c>
      <c r="F26" s="33"/>
      <c r="G26" s="17"/>
      <c r="H26" s="4"/>
    </row>
    <row r="27" spans="1:8" x14ac:dyDescent="0.55000000000000004">
      <c r="A27" s="4"/>
      <c r="B27" s="14"/>
      <c r="C27" s="15" t="s">
        <v>201</v>
      </c>
      <c r="D27" s="16" t="s">
        <v>23</v>
      </c>
      <c r="E27" s="16">
        <v>65</v>
      </c>
      <c r="F27" s="33"/>
      <c r="G27" s="17"/>
      <c r="H27" s="4"/>
    </row>
    <row r="28" spans="1:8" x14ac:dyDescent="0.55000000000000004">
      <c r="A28" s="4"/>
      <c r="B28" s="14"/>
      <c r="C28" s="15" t="s">
        <v>202</v>
      </c>
      <c r="D28" s="16" t="s">
        <v>23</v>
      </c>
      <c r="E28" s="16">
        <v>172</v>
      </c>
      <c r="F28" s="33"/>
      <c r="G28" s="17"/>
      <c r="H28" s="4"/>
    </row>
    <row r="29" spans="1:8" x14ac:dyDescent="0.55000000000000004">
      <c r="A29" s="4"/>
      <c r="B29" s="14"/>
      <c r="C29" s="15" t="s">
        <v>203</v>
      </c>
      <c r="D29" s="16" t="s">
        <v>23</v>
      </c>
      <c r="E29" s="16">
        <v>41</v>
      </c>
      <c r="F29" s="33"/>
      <c r="G29" s="17"/>
      <c r="H29" s="4"/>
    </row>
    <row r="30" spans="1:8" x14ac:dyDescent="0.55000000000000004">
      <c r="A30" s="4"/>
      <c r="B30" s="14"/>
      <c r="C30" s="15" t="s">
        <v>204</v>
      </c>
      <c r="D30" s="16" t="s">
        <v>23</v>
      </c>
      <c r="E30" s="16">
        <v>21</v>
      </c>
      <c r="F30" s="33"/>
      <c r="G30" s="17"/>
      <c r="H30" s="4"/>
    </row>
    <row r="31" spans="1:8" x14ac:dyDescent="0.55000000000000004">
      <c r="A31" s="4"/>
      <c r="B31" s="14"/>
      <c r="C31" s="15" t="s">
        <v>205</v>
      </c>
      <c r="D31" s="16" t="s">
        <v>23</v>
      </c>
      <c r="E31" s="16">
        <v>10</v>
      </c>
      <c r="F31" s="33"/>
      <c r="G31" s="17"/>
      <c r="H31" s="4"/>
    </row>
    <row r="32" spans="1:8" x14ac:dyDescent="0.55000000000000004">
      <c r="A32" s="4"/>
      <c r="B32" s="14"/>
      <c r="C32" s="15" t="s">
        <v>206</v>
      </c>
      <c r="D32" s="16" t="s">
        <v>23</v>
      </c>
      <c r="E32" s="16">
        <v>11</v>
      </c>
      <c r="F32" s="33"/>
      <c r="G32" s="17"/>
      <c r="H32" s="4"/>
    </row>
    <row r="33" spans="1:8" x14ac:dyDescent="0.55000000000000004">
      <c r="A33" s="4"/>
      <c r="B33" s="14"/>
      <c r="C33" s="15" t="s">
        <v>207</v>
      </c>
      <c r="D33" s="16" t="s">
        <v>23</v>
      </c>
      <c r="E33" s="16">
        <v>2</v>
      </c>
      <c r="F33" s="33"/>
      <c r="G33" s="17"/>
      <c r="H33" s="4"/>
    </row>
    <row r="34" spans="1:8" x14ac:dyDescent="0.55000000000000004">
      <c r="A34" s="4"/>
      <c r="B34" s="14"/>
      <c r="C34" s="15" t="s">
        <v>208</v>
      </c>
      <c r="D34" s="16" t="s">
        <v>23</v>
      </c>
      <c r="E34" s="16">
        <v>1</v>
      </c>
      <c r="F34" s="33"/>
      <c r="G34" s="17"/>
      <c r="H34" s="4"/>
    </row>
    <row r="35" spans="1:8" ht="15" customHeight="1" x14ac:dyDescent="0.55000000000000004">
      <c r="A35" s="4"/>
      <c r="B35" s="14"/>
      <c r="C35" s="15" t="s">
        <v>209</v>
      </c>
      <c r="D35" s="16" t="s">
        <v>23</v>
      </c>
      <c r="E35" s="16">
        <v>1</v>
      </c>
      <c r="F35" s="33"/>
      <c r="G35" s="17"/>
      <c r="H35" s="4"/>
    </row>
    <row r="36" spans="1:8" x14ac:dyDescent="0.55000000000000004">
      <c r="A36" s="4"/>
      <c r="B36" s="14"/>
      <c r="C36" s="15" t="s">
        <v>210</v>
      </c>
      <c r="D36" s="16" t="s">
        <v>23</v>
      </c>
      <c r="E36" s="16">
        <v>1</v>
      </c>
      <c r="F36" s="33"/>
      <c r="G36" s="17"/>
      <c r="H36" s="4"/>
    </row>
    <row r="37" spans="1:8" ht="15" customHeight="1" x14ac:dyDescent="0.55000000000000004">
      <c r="A37" s="4"/>
      <c r="B37" s="14"/>
      <c r="C37" s="15" t="s">
        <v>211</v>
      </c>
      <c r="D37" s="16" t="s">
        <v>23</v>
      </c>
      <c r="E37" s="16">
        <v>1</v>
      </c>
      <c r="F37" s="33"/>
      <c r="G37" s="17"/>
      <c r="H37" s="4"/>
    </row>
    <row r="38" spans="1:8" x14ac:dyDescent="0.55000000000000004">
      <c r="A38" s="4"/>
      <c r="B38" s="14"/>
      <c r="C38" s="15" t="s">
        <v>212</v>
      </c>
      <c r="D38" s="16" t="s">
        <v>23</v>
      </c>
      <c r="E38" s="16">
        <v>1</v>
      </c>
      <c r="F38" s="33"/>
      <c r="G38" s="17"/>
      <c r="H38" s="4"/>
    </row>
    <row r="39" spans="1:8" x14ac:dyDescent="0.55000000000000004">
      <c r="A39" s="4"/>
      <c r="B39" s="1"/>
      <c r="C39" s="10" t="s">
        <v>213</v>
      </c>
      <c r="D39" s="11"/>
      <c r="E39" s="12"/>
      <c r="F39" s="11"/>
      <c r="G39" s="13"/>
      <c r="H39" s="4"/>
    </row>
    <row r="40" spans="1:8" x14ac:dyDescent="0.55000000000000004">
      <c r="A40" s="4"/>
      <c r="B40" s="14"/>
      <c r="C40" s="15" t="s">
        <v>214</v>
      </c>
      <c r="D40" s="16" t="s">
        <v>23</v>
      </c>
      <c r="E40" s="16">
        <v>1</v>
      </c>
      <c r="F40" s="33"/>
      <c r="G40" s="17"/>
      <c r="H40" s="4"/>
    </row>
    <row r="41" spans="1:8" x14ac:dyDescent="0.55000000000000004">
      <c r="A41" s="4"/>
      <c r="B41" s="14"/>
      <c r="C41" s="15" t="s">
        <v>215</v>
      </c>
      <c r="D41" s="16" t="s">
        <v>25</v>
      </c>
      <c r="E41" s="16">
        <v>5</v>
      </c>
      <c r="F41" s="33"/>
      <c r="G41" s="17"/>
      <c r="H41" s="4"/>
    </row>
    <row r="42" spans="1:8" x14ac:dyDescent="0.55000000000000004">
      <c r="A42" s="4"/>
      <c r="B42" s="14"/>
      <c r="C42" s="15" t="s">
        <v>16</v>
      </c>
      <c r="D42" s="16" t="s">
        <v>15</v>
      </c>
      <c r="E42" s="16">
        <v>5</v>
      </c>
      <c r="F42" s="33"/>
      <c r="G42" s="17"/>
      <c r="H42" s="4"/>
    </row>
    <row r="43" spans="1:8" x14ac:dyDescent="0.55000000000000004">
      <c r="A43" s="4"/>
      <c r="B43" s="14"/>
      <c r="C43" s="15" t="s">
        <v>216</v>
      </c>
      <c r="D43" s="16" t="s">
        <v>15</v>
      </c>
      <c r="E43" s="16">
        <v>3.5</v>
      </c>
      <c r="F43" s="33"/>
      <c r="G43" s="17"/>
      <c r="H43" s="4"/>
    </row>
    <row r="44" spans="1:8" ht="15" customHeight="1" thickBot="1" x14ac:dyDescent="0.6">
      <c r="A44" s="4"/>
      <c r="B44" s="19"/>
      <c r="C44" s="20"/>
      <c r="D44" s="21"/>
      <c r="E44" s="22"/>
      <c r="F44" s="22"/>
      <c r="G44" s="22"/>
      <c r="H44" s="4"/>
    </row>
    <row r="45" spans="1:8" ht="15" customHeight="1" thickTop="1" thickBot="1" x14ac:dyDescent="0.6">
      <c r="A45" s="34"/>
      <c r="B45" s="55" t="s">
        <v>17</v>
      </c>
      <c r="C45" s="56"/>
      <c r="D45" s="35"/>
      <c r="E45" s="36"/>
      <c r="F45" s="37"/>
      <c r="G45" s="38"/>
      <c r="H45" s="23"/>
    </row>
    <row r="46" spans="1:8" ht="15" customHeight="1" thickTop="1" x14ac:dyDescent="0.55000000000000004">
      <c r="A46" s="4"/>
      <c r="B46" s="24"/>
      <c r="C46" s="4"/>
      <c r="D46" s="25"/>
      <c r="E46" s="26"/>
      <c r="F46" s="27"/>
      <c r="G46" s="27"/>
      <c r="H46" s="4"/>
    </row>
    <row r="48" spans="1:8" ht="15" customHeight="1" x14ac:dyDescent="0.55000000000000004"/>
    <row r="49" ht="15" customHeight="1" x14ac:dyDescent="0.55000000000000004"/>
    <row r="50" ht="15" customHeight="1" x14ac:dyDescent="0.55000000000000004"/>
    <row r="51" ht="15" customHeight="1" x14ac:dyDescent="0.55000000000000004"/>
    <row r="52" ht="15" customHeight="1" x14ac:dyDescent="0.55000000000000004"/>
    <row r="53" ht="15" customHeight="1" x14ac:dyDescent="0.55000000000000004"/>
    <row r="54" ht="15" customHeight="1" x14ac:dyDescent="0.55000000000000004"/>
    <row r="55" ht="15" customHeight="1" x14ac:dyDescent="0.55000000000000004"/>
    <row r="56" ht="15" customHeight="1" x14ac:dyDescent="0.55000000000000004"/>
    <row r="57" ht="15" customHeight="1" x14ac:dyDescent="0.55000000000000004"/>
    <row r="58" ht="15" customHeight="1" x14ac:dyDescent="0.55000000000000004"/>
    <row r="59" ht="15" customHeight="1" x14ac:dyDescent="0.55000000000000004"/>
    <row r="60" ht="15" customHeight="1" x14ac:dyDescent="0.55000000000000004"/>
    <row r="61" ht="15" customHeight="1" x14ac:dyDescent="0.55000000000000004"/>
    <row r="62" ht="15" customHeight="1" x14ac:dyDescent="0.55000000000000004"/>
    <row r="63" ht="15" customHeight="1" x14ac:dyDescent="0.55000000000000004"/>
    <row r="64" ht="15" customHeight="1" x14ac:dyDescent="0.55000000000000004"/>
    <row r="65" ht="15" customHeight="1" x14ac:dyDescent="0.55000000000000004"/>
    <row r="66" ht="15" customHeight="1" x14ac:dyDescent="0.55000000000000004"/>
    <row r="67" ht="15" customHeight="1" x14ac:dyDescent="0.55000000000000004"/>
    <row r="68" ht="15" customHeight="1" x14ac:dyDescent="0.55000000000000004"/>
    <row r="69" ht="15" customHeight="1" x14ac:dyDescent="0.55000000000000004"/>
    <row r="70" ht="15" customHeight="1" x14ac:dyDescent="0.55000000000000004"/>
  </sheetData>
  <mergeCells count="9">
    <mergeCell ref="B45:C45"/>
    <mergeCell ref="B1:E1"/>
    <mergeCell ref="C7:E7"/>
    <mergeCell ref="F7:G7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5"/>
  <sheetViews>
    <sheetView view="pageBreakPreview" topLeftCell="A11" zoomScaleNormal="100" zoomScaleSheetLayoutView="100" workbookViewId="0">
      <selection activeCell="F12" sqref="F12:G30"/>
    </sheetView>
  </sheetViews>
  <sheetFormatPr defaultColWidth="8.83984375" defaultRowHeight="14.4" x14ac:dyDescent="0.55000000000000004"/>
  <cols>
    <col min="1" max="1" width="8.83984375" style="41"/>
    <col min="2" max="2" width="13.83984375" style="41" customWidth="1"/>
    <col min="3" max="3" width="35.68359375" style="41" bestFit="1" customWidth="1"/>
    <col min="4" max="4" width="8.83984375" style="41"/>
    <col min="5" max="5" width="10.83984375" style="41" bestFit="1" customWidth="1"/>
    <col min="6" max="6" width="11.15625" style="41" customWidth="1"/>
    <col min="7" max="7" width="16.15625" style="41" customWidth="1"/>
    <col min="8" max="16384" width="8.83984375" style="41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225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227</v>
      </c>
      <c r="D11" s="11"/>
      <c r="E11" s="12"/>
      <c r="F11" s="11"/>
      <c r="G11" s="13"/>
      <c r="H11" s="4"/>
    </row>
    <row r="12" spans="1:8" x14ac:dyDescent="0.55000000000000004">
      <c r="A12" s="4"/>
      <c r="B12" s="45"/>
      <c r="C12" s="15" t="s">
        <v>228</v>
      </c>
      <c r="D12" s="16" t="s">
        <v>23</v>
      </c>
      <c r="E12" s="16">
        <v>1</v>
      </c>
      <c r="F12" s="33"/>
      <c r="G12" s="17"/>
      <c r="H12" s="4"/>
    </row>
    <row r="13" spans="1:8" x14ac:dyDescent="0.55000000000000004">
      <c r="A13" s="4"/>
      <c r="B13" s="45"/>
      <c r="C13" s="15" t="s">
        <v>229</v>
      </c>
      <c r="D13" s="16" t="s">
        <v>23</v>
      </c>
      <c r="E13" s="46">
        <v>1</v>
      </c>
      <c r="F13" s="33"/>
      <c r="G13" s="17"/>
      <c r="H13" s="4"/>
    </row>
    <row r="14" spans="1:8" ht="15" customHeight="1" x14ac:dyDescent="0.55000000000000004">
      <c r="A14" s="4"/>
      <c r="B14" s="1"/>
      <c r="C14" s="10" t="s">
        <v>230</v>
      </c>
      <c r="D14" s="11"/>
      <c r="E14" s="12"/>
      <c r="F14" s="11"/>
      <c r="G14" s="13"/>
      <c r="H14" s="4"/>
    </row>
    <row r="15" spans="1:8" x14ac:dyDescent="0.55000000000000004">
      <c r="A15" s="4"/>
      <c r="B15" s="45"/>
      <c r="C15" s="15" t="s">
        <v>231</v>
      </c>
      <c r="D15" s="16" t="s">
        <v>23</v>
      </c>
      <c r="E15" s="16">
        <v>70</v>
      </c>
      <c r="F15" s="33"/>
      <c r="G15" s="17"/>
      <c r="H15" s="4"/>
    </row>
    <row r="16" spans="1:8" x14ac:dyDescent="0.55000000000000004">
      <c r="A16" s="4"/>
      <c r="B16" s="45"/>
      <c r="C16" s="15" t="s">
        <v>232</v>
      </c>
      <c r="D16" s="16" t="s">
        <v>23</v>
      </c>
      <c r="E16" s="16">
        <v>22</v>
      </c>
      <c r="F16" s="33"/>
      <c r="G16" s="17"/>
      <c r="H16" s="4"/>
    </row>
    <row r="17" spans="1:8" x14ac:dyDescent="0.55000000000000004">
      <c r="A17" s="4"/>
      <c r="B17" s="45"/>
      <c r="C17" s="15" t="s">
        <v>233</v>
      </c>
      <c r="D17" s="16" t="s">
        <v>23</v>
      </c>
      <c r="E17" s="16">
        <v>6</v>
      </c>
      <c r="F17" s="33"/>
      <c r="G17" s="17"/>
      <c r="H17" s="4"/>
    </row>
    <row r="18" spans="1:8" x14ac:dyDescent="0.55000000000000004">
      <c r="A18" s="4"/>
      <c r="B18" s="45"/>
      <c r="C18" s="15" t="s">
        <v>234</v>
      </c>
      <c r="D18" s="16" t="s">
        <v>23</v>
      </c>
      <c r="E18" s="46">
        <v>14</v>
      </c>
      <c r="F18" s="33"/>
      <c r="G18" s="17"/>
      <c r="H18" s="4"/>
    </row>
    <row r="19" spans="1:8" ht="15" customHeight="1" x14ac:dyDescent="0.55000000000000004">
      <c r="A19" s="4"/>
      <c r="B19" s="1"/>
      <c r="C19" s="10" t="s">
        <v>235</v>
      </c>
      <c r="D19" s="11"/>
      <c r="E19" s="12"/>
      <c r="F19" s="11"/>
      <c r="G19" s="13"/>
      <c r="H19" s="4"/>
    </row>
    <row r="20" spans="1:8" x14ac:dyDescent="0.55000000000000004">
      <c r="A20" s="4"/>
      <c r="B20" s="14"/>
      <c r="C20" s="15" t="s">
        <v>236</v>
      </c>
      <c r="D20" s="16" t="s">
        <v>25</v>
      </c>
      <c r="E20" s="40">
        <v>1092.3000000000002</v>
      </c>
      <c r="F20" s="33"/>
      <c r="G20" s="17"/>
      <c r="H20" s="4"/>
    </row>
    <row r="21" spans="1:8" x14ac:dyDescent="0.55000000000000004">
      <c r="A21" s="4"/>
      <c r="B21" s="14"/>
      <c r="C21" s="15" t="s">
        <v>237</v>
      </c>
      <c r="D21" s="16" t="s">
        <v>23</v>
      </c>
      <c r="E21" s="16">
        <v>18</v>
      </c>
      <c r="F21" s="33"/>
      <c r="G21" s="17"/>
      <c r="H21" s="4"/>
    </row>
    <row r="22" spans="1:8" x14ac:dyDescent="0.55000000000000004">
      <c r="A22" s="4"/>
      <c r="B22" s="14"/>
      <c r="C22" s="15" t="s">
        <v>351</v>
      </c>
      <c r="D22" s="16" t="s">
        <v>12</v>
      </c>
      <c r="E22" s="16">
        <v>1</v>
      </c>
      <c r="F22" s="33"/>
      <c r="G22" s="17"/>
      <c r="H22" s="4"/>
    </row>
    <row r="23" spans="1:8" x14ac:dyDescent="0.55000000000000004">
      <c r="A23" s="4"/>
      <c r="B23" s="1"/>
      <c r="C23" s="10" t="s">
        <v>213</v>
      </c>
      <c r="D23" s="11"/>
      <c r="E23" s="12"/>
      <c r="F23" s="11"/>
      <c r="G23" s="13"/>
      <c r="H23" s="4"/>
    </row>
    <row r="24" spans="1:8" x14ac:dyDescent="0.55000000000000004">
      <c r="A24" s="4"/>
      <c r="B24" s="14"/>
      <c r="C24" s="15" t="s">
        <v>238</v>
      </c>
      <c r="D24" s="16" t="s">
        <v>25</v>
      </c>
      <c r="E24" s="16">
        <v>224</v>
      </c>
      <c r="F24" s="33"/>
      <c r="G24" s="17"/>
      <c r="H24" s="4"/>
    </row>
    <row r="25" spans="1:8" x14ac:dyDescent="0.55000000000000004">
      <c r="A25" s="4"/>
      <c r="B25" s="14"/>
      <c r="C25" s="15" t="s">
        <v>239</v>
      </c>
      <c r="D25" s="16" t="s">
        <v>23</v>
      </c>
      <c r="E25" s="16">
        <v>3</v>
      </c>
      <c r="F25" s="33"/>
      <c r="G25" s="17"/>
      <c r="H25" s="4"/>
    </row>
    <row r="26" spans="1:8" x14ac:dyDescent="0.55000000000000004">
      <c r="A26" s="4"/>
      <c r="B26" s="14"/>
      <c r="C26" s="15" t="s">
        <v>179</v>
      </c>
      <c r="D26" s="16" t="s">
        <v>23</v>
      </c>
      <c r="E26" s="16">
        <v>1</v>
      </c>
      <c r="F26" s="33"/>
      <c r="G26" s="17"/>
      <c r="H26" s="4"/>
    </row>
    <row r="27" spans="1:8" x14ac:dyDescent="0.55000000000000004">
      <c r="A27" s="4"/>
      <c r="B27" s="14"/>
      <c r="C27" s="15" t="s">
        <v>16</v>
      </c>
      <c r="D27" s="16" t="s">
        <v>15</v>
      </c>
      <c r="E27" s="16">
        <v>5</v>
      </c>
      <c r="F27" s="33"/>
      <c r="G27" s="17"/>
      <c r="H27" s="4"/>
    </row>
    <row r="28" spans="1:8" x14ac:dyDescent="0.55000000000000004">
      <c r="A28" s="4"/>
      <c r="B28" s="14"/>
      <c r="C28" s="15" t="s">
        <v>216</v>
      </c>
      <c r="D28" s="16" t="s">
        <v>15</v>
      </c>
      <c r="E28" s="16">
        <v>3.5</v>
      </c>
      <c r="F28" s="33"/>
      <c r="G28" s="17"/>
      <c r="H28" s="4"/>
    </row>
    <row r="29" spans="1:8" ht="15" customHeight="1" thickBot="1" x14ac:dyDescent="0.6">
      <c r="A29" s="4"/>
      <c r="B29" s="19"/>
      <c r="C29" s="20"/>
      <c r="D29" s="21"/>
      <c r="E29" s="22"/>
      <c r="F29" s="22"/>
      <c r="G29" s="22"/>
      <c r="H29" s="4"/>
    </row>
    <row r="30" spans="1:8" ht="15" customHeight="1" thickTop="1" thickBot="1" x14ac:dyDescent="0.6">
      <c r="A30" s="34"/>
      <c r="B30" s="55" t="s">
        <v>17</v>
      </c>
      <c r="C30" s="56"/>
      <c r="D30" s="35"/>
      <c r="E30" s="36"/>
      <c r="F30" s="37"/>
      <c r="G30" s="38"/>
      <c r="H30" s="23"/>
    </row>
    <row r="31" spans="1:8" ht="15" customHeight="1" thickTop="1" x14ac:dyDescent="0.55000000000000004">
      <c r="A31" s="4"/>
      <c r="B31" s="24"/>
      <c r="C31" s="4"/>
      <c r="D31" s="25"/>
      <c r="E31" s="26"/>
      <c r="F31" s="27"/>
      <c r="G31" s="27"/>
      <c r="H31" s="4"/>
    </row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  <row r="41" ht="15" customHeight="1" x14ac:dyDescent="0.55000000000000004"/>
    <row r="42" ht="15" customHeight="1" x14ac:dyDescent="0.55000000000000004"/>
    <row r="43" ht="15" customHeight="1" x14ac:dyDescent="0.55000000000000004"/>
    <row r="44" ht="15" customHeight="1" x14ac:dyDescent="0.55000000000000004"/>
    <row r="45" ht="15" customHeight="1" x14ac:dyDescent="0.55000000000000004"/>
    <row r="46" ht="15" customHeight="1" x14ac:dyDescent="0.55000000000000004"/>
    <row r="47" ht="15" customHeight="1" x14ac:dyDescent="0.55000000000000004"/>
    <row r="48" ht="15" customHeight="1" x14ac:dyDescent="0.55000000000000004"/>
    <row r="49" ht="15" customHeight="1" x14ac:dyDescent="0.55000000000000004"/>
    <row r="50" ht="15" customHeight="1" x14ac:dyDescent="0.55000000000000004"/>
    <row r="51" ht="15" customHeight="1" x14ac:dyDescent="0.55000000000000004"/>
    <row r="52" ht="15" customHeight="1" x14ac:dyDescent="0.55000000000000004"/>
    <row r="53" ht="15" customHeight="1" x14ac:dyDescent="0.55000000000000004"/>
    <row r="54" ht="15" customHeight="1" x14ac:dyDescent="0.55000000000000004"/>
    <row r="55" ht="15" customHeight="1" x14ac:dyDescent="0.55000000000000004"/>
  </sheetData>
  <mergeCells count="9">
    <mergeCell ref="B30:C30"/>
    <mergeCell ref="B1:E1"/>
    <mergeCell ref="C7:E7"/>
    <mergeCell ref="F7:G7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20"/>
  <sheetViews>
    <sheetView view="pageBreakPreview" zoomScaleNormal="100" zoomScaleSheetLayoutView="100" workbookViewId="0">
      <selection activeCell="F12" sqref="F12:G95"/>
    </sheetView>
  </sheetViews>
  <sheetFormatPr defaultColWidth="8.83984375" defaultRowHeight="14.4" x14ac:dyDescent="0.55000000000000004"/>
  <cols>
    <col min="1" max="1" width="8.83984375" style="41"/>
    <col min="2" max="2" width="13.83984375" style="41" customWidth="1"/>
    <col min="3" max="3" width="35.68359375" style="41" bestFit="1" customWidth="1"/>
    <col min="4" max="4" width="8.83984375" style="41"/>
    <col min="5" max="5" width="10.578125" style="41" bestFit="1" customWidth="1"/>
    <col min="6" max="6" width="11.15625" style="41" customWidth="1"/>
    <col min="7" max="7" width="16.15625" style="41" customWidth="1"/>
    <col min="8" max="16384" width="8.83984375" style="41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224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227</v>
      </c>
      <c r="D11" s="11"/>
      <c r="E11" s="12"/>
      <c r="F11" s="11"/>
      <c r="G11" s="13"/>
      <c r="H11" s="4"/>
    </row>
    <row r="12" spans="1:8" x14ac:dyDescent="0.55000000000000004">
      <c r="A12" s="4"/>
      <c r="B12" s="45"/>
      <c r="C12" s="15" t="s">
        <v>240</v>
      </c>
      <c r="D12" s="16" t="s">
        <v>23</v>
      </c>
      <c r="E12" s="16">
        <v>1</v>
      </c>
      <c r="F12" s="33"/>
      <c r="G12" s="17"/>
      <c r="H12" s="4"/>
    </row>
    <row r="13" spans="1:8" x14ac:dyDescent="0.55000000000000004">
      <c r="A13" s="4"/>
      <c r="B13" s="45"/>
      <c r="C13" s="15" t="s">
        <v>241</v>
      </c>
      <c r="D13" s="16" t="s">
        <v>23</v>
      </c>
      <c r="E13" s="40">
        <v>1</v>
      </c>
      <c r="F13" s="33"/>
      <c r="G13" s="17"/>
      <c r="H13" s="4"/>
    </row>
    <row r="14" spans="1:8" x14ac:dyDescent="0.55000000000000004">
      <c r="A14" s="4"/>
      <c r="B14" s="45"/>
      <c r="C14" s="15" t="s">
        <v>242</v>
      </c>
      <c r="D14" s="16" t="s">
        <v>23</v>
      </c>
      <c r="E14" s="40">
        <v>1</v>
      </c>
      <c r="F14" s="33"/>
      <c r="G14" s="17"/>
      <c r="H14" s="4"/>
    </row>
    <row r="15" spans="1:8" x14ac:dyDescent="0.55000000000000004">
      <c r="A15" s="4"/>
      <c r="B15" s="45"/>
      <c r="C15" s="15" t="s">
        <v>243</v>
      </c>
      <c r="D15" s="16" t="s">
        <v>23</v>
      </c>
      <c r="E15" s="40">
        <v>1</v>
      </c>
      <c r="F15" s="33"/>
      <c r="G15" s="17"/>
      <c r="H15" s="4"/>
    </row>
    <row r="16" spans="1:8" x14ac:dyDescent="0.55000000000000004">
      <c r="A16" s="4"/>
      <c r="B16" s="45"/>
      <c r="C16" s="15" t="s">
        <v>244</v>
      </c>
      <c r="D16" s="16" t="s">
        <v>23</v>
      </c>
      <c r="E16" s="40">
        <v>1</v>
      </c>
      <c r="F16" s="33"/>
      <c r="G16" s="17"/>
      <c r="H16" s="4"/>
    </row>
    <row r="17" spans="1:8" x14ac:dyDescent="0.55000000000000004">
      <c r="A17" s="4"/>
      <c r="B17" s="45"/>
      <c r="C17" s="15" t="s">
        <v>245</v>
      </c>
      <c r="D17" s="16" t="s">
        <v>23</v>
      </c>
      <c r="E17" s="40">
        <v>1</v>
      </c>
      <c r="F17" s="33"/>
      <c r="G17" s="17"/>
      <c r="H17" s="4"/>
    </row>
    <row r="18" spans="1:8" ht="15" customHeight="1" x14ac:dyDescent="0.55000000000000004">
      <c r="A18" s="4"/>
      <c r="B18" s="45"/>
      <c r="C18" s="15" t="s">
        <v>371</v>
      </c>
      <c r="D18" s="16" t="s">
        <v>23</v>
      </c>
      <c r="E18" s="40">
        <v>1</v>
      </c>
      <c r="F18" s="33"/>
      <c r="G18" s="17"/>
      <c r="H18" s="4"/>
    </row>
    <row r="19" spans="1:8" ht="30.6" x14ac:dyDescent="0.55000000000000004">
      <c r="A19" s="4"/>
      <c r="B19" s="45"/>
      <c r="C19" s="15" t="s">
        <v>246</v>
      </c>
      <c r="D19" s="16" t="s">
        <v>23</v>
      </c>
      <c r="E19" s="40">
        <v>1</v>
      </c>
      <c r="F19" s="33"/>
      <c r="G19" s="17"/>
      <c r="H19" s="4"/>
    </row>
    <row r="20" spans="1:8" x14ac:dyDescent="0.55000000000000004">
      <c r="A20" s="4"/>
      <c r="B20" s="1"/>
      <c r="C20" s="10" t="s">
        <v>247</v>
      </c>
      <c r="D20" s="11"/>
      <c r="E20" s="51"/>
      <c r="F20" s="11"/>
      <c r="G20" s="13"/>
      <c r="H20" s="4"/>
    </row>
    <row r="21" spans="1:8" ht="20.399999999999999" x14ac:dyDescent="0.55000000000000004">
      <c r="A21" s="4"/>
      <c r="B21" s="45"/>
      <c r="C21" s="15" t="s">
        <v>248</v>
      </c>
      <c r="D21" s="16" t="s">
        <v>23</v>
      </c>
      <c r="E21" s="40">
        <v>54</v>
      </c>
      <c r="F21" s="33"/>
      <c r="G21" s="17"/>
      <c r="H21" s="4"/>
    </row>
    <row r="22" spans="1:8" x14ac:dyDescent="0.55000000000000004">
      <c r="A22" s="4"/>
      <c r="B22" s="45"/>
      <c r="C22" s="15" t="s">
        <v>249</v>
      </c>
      <c r="D22" s="16" t="s">
        <v>23</v>
      </c>
      <c r="E22" s="40">
        <v>2</v>
      </c>
      <c r="F22" s="33"/>
      <c r="G22" s="17"/>
      <c r="H22" s="4"/>
    </row>
    <row r="23" spans="1:8" x14ac:dyDescent="0.55000000000000004">
      <c r="A23" s="4"/>
      <c r="B23" s="45"/>
      <c r="C23" s="15" t="s">
        <v>250</v>
      </c>
      <c r="D23" s="16" t="s">
        <v>23</v>
      </c>
      <c r="E23" s="40">
        <v>2</v>
      </c>
      <c r="F23" s="33"/>
      <c r="G23" s="17"/>
      <c r="H23" s="4"/>
    </row>
    <row r="24" spans="1:8" ht="20.399999999999999" x14ac:dyDescent="0.55000000000000004">
      <c r="A24" s="4"/>
      <c r="B24" s="45"/>
      <c r="C24" s="15" t="s">
        <v>251</v>
      </c>
      <c r="D24" s="16" t="s">
        <v>23</v>
      </c>
      <c r="E24" s="40">
        <v>47</v>
      </c>
      <c r="F24" s="33"/>
      <c r="G24" s="17"/>
      <c r="H24" s="4"/>
    </row>
    <row r="25" spans="1:8" ht="20.399999999999999" x14ac:dyDescent="0.55000000000000004">
      <c r="A25" s="4"/>
      <c r="B25" s="45"/>
      <c r="C25" s="15" t="s">
        <v>252</v>
      </c>
      <c r="D25" s="16" t="s">
        <v>23</v>
      </c>
      <c r="E25" s="40">
        <v>3</v>
      </c>
      <c r="F25" s="33"/>
      <c r="G25" s="17"/>
      <c r="H25" s="4"/>
    </row>
    <row r="26" spans="1:8" ht="20.399999999999999" x14ac:dyDescent="0.55000000000000004">
      <c r="A26" s="4"/>
      <c r="B26" s="45"/>
      <c r="C26" s="15" t="s">
        <v>253</v>
      </c>
      <c r="D26" s="16" t="s">
        <v>23</v>
      </c>
      <c r="E26" s="40">
        <v>12</v>
      </c>
      <c r="F26" s="33"/>
      <c r="G26" s="17"/>
      <c r="H26" s="4"/>
    </row>
    <row r="27" spans="1:8" ht="20.399999999999999" x14ac:dyDescent="0.55000000000000004">
      <c r="A27" s="4"/>
      <c r="B27" s="45"/>
      <c r="C27" s="15" t="s">
        <v>254</v>
      </c>
      <c r="D27" s="16" t="s">
        <v>23</v>
      </c>
      <c r="E27" s="40">
        <v>64</v>
      </c>
      <c r="F27" s="33"/>
      <c r="G27" s="17"/>
      <c r="H27" s="4"/>
    </row>
    <row r="28" spans="1:8" ht="20.399999999999999" x14ac:dyDescent="0.55000000000000004">
      <c r="A28" s="4"/>
      <c r="B28" s="45"/>
      <c r="C28" s="15" t="s">
        <v>255</v>
      </c>
      <c r="D28" s="16" t="s">
        <v>23</v>
      </c>
      <c r="E28" s="40">
        <v>1</v>
      </c>
      <c r="F28" s="33"/>
      <c r="G28" s="17"/>
      <c r="H28" s="4"/>
    </row>
    <row r="29" spans="1:8" ht="20.399999999999999" x14ac:dyDescent="0.55000000000000004">
      <c r="A29" s="4"/>
      <c r="B29" s="45"/>
      <c r="C29" s="15" t="s">
        <v>256</v>
      </c>
      <c r="D29" s="16" t="s">
        <v>23</v>
      </c>
      <c r="E29" s="40">
        <v>3</v>
      </c>
      <c r="F29" s="33"/>
      <c r="G29" s="17"/>
      <c r="H29" s="4"/>
    </row>
    <row r="30" spans="1:8" ht="20.399999999999999" x14ac:dyDescent="0.55000000000000004">
      <c r="A30" s="4"/>
      <c r="B30" s="45"/>
      <c r="C30" s="15" t="s">
        <v>257</v>
      </c>
      <c r="D30" s="16" t="s">
        <v>23</v>
      </c>
      <c r="E30" s="40">
        <v>271</v>
      </c>
      <c r="F30" s="33"/>
      <c r="G30" s="17"/>
      <c r="H30" s="4"/>
    </row>
    <row r="31" spans="1:8" ht="20.399999999999999" x14ac:dyDescent="0.55000000000000004">
      <c r="A31" s="4"/>
      <c r="B31" s="45"/>
      <c r="C31" s="15" t="s">
        <v>258</v>
      </c>
      <c r="D31" s="16" t="s">
        <v>23</v>
      </c>
      <c r="E31" s="40">
        <v>37</v>
      </c>
      <c r="F31" s="33"/>
      <c r="G31" s="17"/>
      <c r="H31" s="4"/>
    </row>
    <row r="32" spans="1:8" ht="20.399999999999999" x14ac:dyDescent="0.55000000000000004">
      <c r="A32" s="4"/>
      <c r="B32" s="45"/>
      <c r="C32" s="15" t="s">
        <v>259</v>
      </c>
      <c r="D32" s="16" t="s">
        <v>23</v>
      </c>
      <c r="E32" s="40">
        <v>64</v>
      </c>
      <c r="F32" s="33"/>
      <c r="G32" s="17"/>
      <c r="H32" s="4"/>
    </row>
    <row r="33" spans="1:8" ht="20.399999999999999" x14ac:dyDescent="0.55000000000000004">
      <c r="A33" s="4"/>
      <c r="B33" s="45"/>
      <c r="C33" s="15" t="s">
        <v>260</v>
      </c>
      <c r="D33" s="16" t="s">
        <v>23</v>
      </c>
      <c r="E33" s="40">
        <v>1</v>
      </c>
      <c r="F33" s="33"/>
      <c r="G33" s="17"/>
      <c r="H33" s="4"/>
    </row>
    <row r="34" spans="1:8" x14ac:dyDescent="0.55000000000000004">
      <c r="A34" s="4"/>
      <c r="B34" s="45"/>
      <c r="C34" s="15" t="s">
        <v>261</v>
      </c>
      <c r="D34" s="16" t="s">
        <v>23</v>
      </c>
      <c r="E34" s="40">
        <v>499</v>
      </c>
      <c r="F34" s="33"/>
      <c r="G34" s="17"/>
      <c r="H34" s="4"/>
    </row>
    <row r="35" spans="1:8" x14ac:dyDescent="0.55000000000000004">
      <c r="A35" s="4"/>
      <c r="B35" s="45"/>
      <c r="C35" s="15" t="s">
        <v>262</v>
      </c>
      <c r="D35" s="16" t="s">
        <v>23</v>
      </c>
      <c r="E35" s="40">
        <v>503</v>
      </c>
      <c r="F35" s="33"/>
      <c r="G35" s="17"/>
      <c r="H35" s="4"/>
    </row>
    <row r="36" spans="1:8" x14ac:dyDescent="0.55000000000000004">
      <c r="A36" s="4"/>
      <c r="B36" s="45"/>
      <c r="C36" s="15" t="s">
        <v>263</v>
      </c>
      <c r="D36" s="16" t="s">
        <v>23</v>
      </c>
      <c r="E36" s="40">
        <v>503</v>
      </c>
      <c r="F36" s="33"/>
      <c r="G36" s="17"/>
      <c r="H36" s="4"/>
    </row>
    <row r="37" spans="1:8" ht="15" customHeight="1" x14ac:dyDescent="0.55000000000000004">
      <c r="A37" s="4"/>
      <c r="B37" s="1"/>
      <c r="C37" s="10" t="s">
        <v>230</v>
      </c>
      <c r="D37" s="11"/>
      <c r="E37" s="51"/>
      <c r="F37" s="11"/>
      <c r="G37" s="13"/>
      <c r="H37" s="4"/>
    </row>
    <row r="38" spans="1:8" ht="20.399999999999999" x14ac:dyDescent="0.55000000000000004">
      <c r="A38" s="4"/>
      <c r="B38" s="14" t="s">
        <v>264</v>
      </c>
      <c r="C38" s="15" t="s">
        <v>265</v>
      </c>
      <c r="D38" s="16" t="s">
        <v>23</v>
      </c>
      <c r="E38" s="40">
        <v>31</v>
      </c>
      <c r="F38" s="33"/>
      <c r="G38" s="17"/>
      <c r="H38" s="4"/>
    </row>
    <row r="39" spans="1:8" ht="20.399999999999999" x14ac:dyDescent="0.55000000000000004">
      <c r="A39" s="4"/>
      <c r="B39" s="14" t="s">
        <v>266</v>
      </c>
      <c r="C39" s="15" t="s">
        <v>267</v>
      </c>
      <c r="D39" s="16" t="s">
        <v>23</v>
      </c>
      <c r="E39" s="40">
        <v>5</v>
      </c>
      <c r="F39" s="33"/>
      <c r="G39" s="17"/>
      <c r="H39" s="4"/>
    </row>
    <row r="40" spans="1:8" ht="20.399999999999999" x14ac:dyDescent="0.55000000000000004">
      <c r="A40" s="4"/>
      <c r="B40" s="14" t="s">
        <v>268</v>
      </c>
      <c r="C40" s="15" t="s">
        <v>269</v>
      </c>
      <c r="D40" s="16" t="s">
        <v>23</v>
      </c>
      <c r="E40" s="40">
        <v>7</v>
      </c>
      <c r="F40" s="33"/>
      <c r="G40" s="17"/>
      <c r="H40" s="4"/>
    </row>
    <row r="41" spans="1:8" ht="20.399999999999999" x14ac:dyDescent="0.55000000000000004">
      <c r="A41" s="4"/>
      <c r="B41" s="14" t="s">
        <v>270</v>
      </c>
      <c r="C41" s="15" t="s">
        <v>271</v>
      </c>
      <c r="D41" s="16" t="s">
        <v>23</v>
      </c>
      <c r="E41" s="40">
        <v>43</v>
      </c>
      <c r="F41" s="33"/>
      <c r="G41" s="17"/>
      <c r="H41" s="4"/>
    </row>
    <row r="42" spans="1:8" ht="20.399999999999999" x14ac:dyDescent="0.55000000000000004">
      <c r="A42" s="4"/>
      <c r="B42" s="14" t="s">
        <v>272</v>
      </c>
      <c r="C42" s="15" t="s">
        <v>273</v>
      </c>
      <c r="D42" s="16" t="s">
        <v>23</v>
      </c>
      <c r="E42" s="40">
        <v>13</v>
      </c>
      <c r="F42" s="33"/>
      <c r="G42" s="17"/>
      <c r="H42" s="4"/>
    </row>
    <row r="43" spans="1:8" ht="20.5" customHeight="1" x14ac:dyDescent="0.55000000000000004">
      <c r="A43" s="4"/>
      <c r="B43" s="14" t="s">
        <v>286</v>
      </c>
      <c r="C43" s="15" t="s">
        <v>287</v>
      </c>
      <c r="D43" s="16" t="s">
        <v>23</v>
      </c>
      <c r="E43" s="40">
        <v>29</v>
      </c>
      <c r="F43" s="33"/>
      <c r="G43" s="17"/>
      <c r="H43" s="4"/>
    </row>
    <row r="44" spans="1:8" ht="20.399999999999999" x14ac:dyDescent="0.55000000000000004">
      <c r="A44" s="4"/>
      <c r="B44" s="14" t="s">
        <v>274</v>
      </c>
      <c r="C44" s="15" t="s">
        <v>275</v>
      </c>
      <c r="D44" s="16" t="s">
        <v>23</v>
      </c>
      <c r="E44" s="40">
        <v>53</v>
      </c>
      <c r="F44" s="33"/>
      <c r="G44" s="17"/>
      <c r="H44" s="4"/>
    </row>
    <row r="45" spans="1:8" ht="20.399999999999999" x14ac:dyDescent="0.55000000000000004">
      <c r="A45" s="4"/>
      <c r="B45" s="14" t="s">
        <v>276</v>
      </c>
      <c r="C45" s="15" t="s">
        <v>277</v>
      </c>
      <c r="D45" s="16" t="s">
        <v>23</v>
      </c>
      <c r="E45" s="40">
        <v>139</v>
      </c>
      <c r="F45" s="33"/>
      <c r="G45" s="17"/>
      <c r="H45" s="4"/>
    </row>
    <row r="46" spans="1:8" ht="20.399999999999999" x14ac:dyDescent="0.55000000000000004">
      <c r="A46" s="4"/>
      <c r="B46" s="14" t="s">
        <v>278</v>
      </c>
      <c r="C46" s="15" t="s">
        <v>279</v>
      </c>
      <c r="D46" s="16" t="s">
        <v>23</v>
      </c>
      <c r="E46" s="40">
        <v>123</v>
      </c>
      <c r="F46" s="33"/>
      <c r="G46" s="17"/>
      <c r="H46" s="4"/>
    </row>
    <row r="47" spans="1:8" ht="20.399999999999999" x14ac:dyDescent="0.55000000000000004">
      <c r="A47" s="4"/>
      <c r="B47" s="14" t="s">
        <v>280</v>
      </c>
      <c r="C47" s="15" t="s">
        <v>281</v>
      </c>
      <c r="D47" s="16" t="s">
        <v>23</v>
      </c>
      <c r="E47" s="40">
        <v>7</v>
      </c>
      <c r="F47" s="33"/>
      <c r="G47" s="17"/>
      <c r="H47" s="4"/>
    </row>
    <row r="48" spans="1:8" ht="20.399999999999999" x14ac:dyDescent="0.55000000000000004">
      <c r="A48" s="4"/>
      <c r="B48" s="14" t="s">
        <v>282</v>
      </c>
      <c r="C48" s="15" t="s">
        <v>283</v>
      </c>
      <c r="D48" s="16" t="s">
        <v>23</v>
      </c>
      <c r="E48" s="40">
        <v>6</v>
      </c>
      <c r="F48" s="33"/>
      <c r="G48" s="17"/>
      <c r="H48" s="4"/>
    </row>
    <row r="49" spans="1:8" ht="20.399999999999999" x14ac:dyDescent="0.55000000000000004">
      <c r="A49" s="4"/>
      <c r="B49" s="14" t="s">
        <v>284</v>
      </c>
      <c r="C49" s="15" t="s">
        <v>285</v>
      </c>
      <c r="D49" s="16" t="s">
        <v>23</v>
      </c>
      <c r="E49" s="40">
        <v>2</v>
      </c>
      <c r="F49" s="33"/>
      <c r="G49" s="17"/>
      <c r="H49" s="4"/>
    </row>
    <row r="50" spans="1:8" x14ac:dyDescent="0.55000000000000004">
      <c r="A50" s="4"/>
      <c r="B50" s="14" t="s">
        <v>368</v>
      </c>
      <c r="C50" s="15" t="s">
        <v>369</v>
      </c>
      <c r="D50" s="16" t="s">
        <v>23</v>
      </c>
      <c r="E50" s="40">
        <v>1</v>
      </c>
      <c r="F50" s="33"/>
      <c r="G50" s="17"/>
      <c r="H50" s="4"/>
    </row>
    <row r="51" spans="1:8" ht="20.399999999999999" x14ac:dyDescent="0.55000000000000004">
      <c r="A51" s="4"/>
      <c r="B51" s="52">
        <v>0</v>
      </c>
      <c r="C51" s="15" t="s">
        <v>370</v>
      </c>
      <c r="D51" s="16" t="s">
        <v>23</v>
      </c>
      <c r="E51" s="40">
        <v>8</v>
      </c>
      <c r="F51" s="33"/>
      <c r="G51" s="17"/>
      <c r="H51" s="4"/>
    </row>
    <row r="52" spans="1:8" ht="15" customHeight="1" x14ac:dyDescent="0.55000000000000004">
      <c r="A52" s="4"/>
      <c r="B52" s="1"/>
      <c r="C52" s="10" t="s">
        <v>235</v>
      </c>
      <c r="D52" s="11"/>
      <c r="E52" s="51"/>
      <c r="F52" s="11"/>
      <c r="G52" s="13"/>
      <c r="H52" s="4"/>
    </row>
    <row r="53" spans="1:8" ht="15" customHeight="1" x14ac:dyDescent="0.55000000000000004">
      <c r="A53" s="4"/>
      <c r="B53" s="14"/>
      <c r="C53" s="15" t="s">
        <v>288</v>
      </c>
      <c r="D53" s="16" t="s">
        <v>25</v>
      </c>
      <c r="E53" s="40">
        <v>25</v>
      </c>
      <c r="F53" s="33"/>
      <c r="G53" s="17"/>
      <c r="H53" s="4"/>
    </row>
    <row r="54" spans="1:8" ht="15" customHeight="1" x14ac:dyDescent="0.55000000000000004">
      <c r="A54" s="4"/>
      <c r="B54" s="14"/>
      <c r="C54" s="15" t="s">
        <v>289</v>
      </c>
      <c r="D54" s="16" t="s">
        <v>25</v>
      </c>
      <c r="E54" s="40">
        <v>40.700000000000003</v>
      </c>
      <c r="F54" s="33"/>
      <c r="G54" s="17"/>
      <c r="H54" s="4"/>
    </row>
    <row r="55" spans="1:8" ht="15" customHeight="1" x14ac:dyDescent="0.55000000000000004">
      <c r="A55" s="4"/>
      <c r="B55" s="14"/>
      <c r="C55" s="15" t="s">
        <v>290</v>
      </c>
      <c r="D55" s="16" t="s">
        <v>25</v>
      </c>
      <c r="E55" s="40">
        <v>110</v>
      </c>
      <c r="F55" s="33"/>
      <c r="G55" s="17"/>
      <c r="H55" s="4"/>
    </row>
    <row r="56" spans="1:8" ht="15" customHeight="1" x14ac:dyDescent="0.55000000000000004">
      <c r="A56" s="4"/>
      <c r="B56" s="14"/>
      <c r="C56" s="15" t="s">
        <v>291</v>
      </c>
      <c r="D56" s="16" t="s">
        <v>25</v>
      </c>
      <c r="E56" s="40">
        <v>59.400000000000006</v>
      </c>
      <c r="F56" s="33"/>
      <c r="G56" s="17"/>
      <c r="H56" s="4"/>
    </row>
    <row r="57" spans="1:8" ht="15" customHeight="1" x14ac:dyDescent="0.55000000000000004">
      <c r="A57" s="4"/>
      <c r="B57" s="14"/>
      <c r="C57" s="15" t="s">
        <v>292</v>
      </c>
      <c r="D57" s="16" t="s">
        <v>25</v>
      </c>
      <c r="E57" s="40">
        <v>97.9</v>
      </c>
      <c r="F57" s="33"/>
      <c r="G57" s="17"/>
      <c r="H57" s="4"/>
    </row>
    <row r="58" spans="1:8" ht="15" customHeight="1" x14ac:dyDescent="0.55000000000000004">
      <c r="A58" s="4"/>
      <c r="B58" s="14"/>
      <c r="C58" s="15" t="s">
        <v>293</v>
      </c>
      <c r="D58" s="16" t="s">
        <v>25</v>
      </c>
      <c r="E58" s="40">
        <v>71.5</v>
      </c>
      <c r="F58" s="33"/>
      <c r="G58" s="17"/>
      <c r="H58" s="4"/>
    </row>
    <row r="59" spans="1:8" ht="15" customHeight="1" x14ac:dyDescent="0.55000000000000004">
      <c r="A59" s="4"/>
      <c r="B59" s="14"/>
      <c r="C59" s="15" t="s">
        <v>294</v>
      </c>
      <c r="D59" s="16" t="s">
        <v>25</v>
      </c>
      <c r="E59" s="40">
        <v>5327.3</v>
      </c>
      <c r="F59" s="33"/>
      <c r="G59" s="17"/>
      <c r="H59" s="4"/>
    </row>
    <row r="60" spans="1:8" ht="15" customHeight="1" x14ac:dyDescent="0.55000000000000004">
      <c r="A60" s="4"/>
      <c r="B60" s="14"/>
      <c r="C60" s="15" t="s">
        <v>295</v>
      </c>
      <c r="D60" s="16" t="s">
        <v>25</v>
      </c>
      <c r="E60" s="40">
        <v>3389.1000000000004</v>
      </c>
      <c r="F60" s="33"/>
      <c r="G60" s="17"/>
      <c r="H60" s="4"/>
    </row>
    <row r="61" spans="1:8" ht="15" customHeight="1" x14ac:dyDescent="0.55000000000000004">
      <c r="A61" s="4"/>
      <c r="B61" s="14"/>
      <c r="C61" s="15" t="s">
        <v>296</v>
      </c>
      <c r="D61" s="16" t="s">
        <v>25</v>
      </c>
      <c r="E61" s="40">
        <v>38.5</v>
      </c>
      <c r="F61" s="33"/>
      <c r="G61" s="17"/>
      <c r="H61" s="4"/>
    </row>
    <row r="62" spans="1:8" ht="15" customHeight="1" x14ac:dyDescent="0.55000000000000004">
      <c r="A62" s="4"/>
      <c r="B62" s="14"/>
      <c r="C62" s="15" t="s">
        <v>297</v>
      </c>
      <c r="D62" s="16" t="s">
        <v>25</v>
      </c>
      <c r="E62" s="40">
        <v>471.90000000000003</v>
      </c>
      <c r="F62" s="33"/>
      <c r="G62" s="17"/>
      <c r="H62" s="4"/>
    </row>
    <row r="63" spans="1:8" ht="15" customHeight="1" x14ac:dyDescent="0.55000000000000004">
      <c r="A63" s="4"/>
      <c r="B63" s="14"/>
      <c r="C63" s="15" t="s">
        <v>298</v>
      </c>
      <c r="D63" s="16" t="s">
        <v>25</v>
      </c>
      <c r="E63" s="40">
        <v>8.8000000000000007</v>
      </c>
      <c r="F63" s="33"/>
      <c r="G63" s="17"/>
      <c r="H63" s="4"/>
    </row>
    <row r="64" spans="1:8" ht="15" customHeight="1" x14ac:dyDescent="0.55000000000000004">
      <c r="A64" s="4"/>
      <c r="B64" s="14"/>
      <c r="C64" s="15" t="s">
        <v>299</v>
      </c>
      <c r="D64" s="16" t="s">
        <v>25</v>
      </c>
      <c r="E64" s="40">
        <v>37.400000000000006</v>
      </c>
      <c r="F64" s="33"/>
      <c r="G64" s="17"/>
      <c r="H64" s="4"/>
    </row>
    <row r="65" spans="1:8" ht="15" customHeight="1" x14ac:dyDescent="0.55000000000000004">
      <c r="A65" s="4"/>
      <c r="B65" s="14"/>
      <c r="C65" s="15" t="s">
        <v>300</v>
      </c>
      <c r="D65" s="16" t="s">
        <v>25</v>
      </c>
      <c r="E65" s="40">
        <v>161.70000000000002</v>
      </c>
      <c r="F65" s="33"/>
      <c r="G65" s="17"/>
      <c r="H65" s="4"/>
    </row>
    <row r="66" spans="1:8" ht="15" customHeight="1" x14ac:dyDescent="0.55000000000000004">
      <c r="A66" s="4"/>
      <c r="B66" s="14"/>
      <c r="C66" s="15" t="s">
        <v>301</v>
      </c>
      <c r="D66" s="16" t="s">
        <v>25</v>
      </c>
      <c r="E66" s="40">
        <v>169.4</v>
      </c>
      <c r="F66" s="33"/>
      <c r="G66" s="17"/>
      <c r="H66" s="4"/>
    </row>
    <row r="67" spans="1:8" ht="15" customHeight="1" x14ac:dyDescent="0.55000000000000004">
      <c r="A67" s="4"/>
      <c r="B67" s="14"/>
      <c r="C67" s="15" t="s">
        <v>302</v>
      </c>
      <c r="D67" s="16" t="s">
        <v>25</v>
      </c>
      <c r="E67" s="40">
        <v>280.5</v>
      </c>
      <c r="F67" s="33"/>
      <c r="G67" s="17"/>
      <c r="H67" s="4"/>
    </row>
    <row r="68" spans="1:8" ht="15" customHeight="1" x14ac:dyDescent="0.55000000000000004">
      <c r="A68" s="4"/>
      <c r="B68" s="14"/>
      <c r="C68" s="15" t="s">
        <v>303</v>
      </c>
      <c r="D68" s="16" t="s">
        <v>25</v>
      </c>
      <c r="E68" s="40">
        <v>140.80000000000001</v>
      </c>
      <c r="F68" s="33"/>
      <c r="G68" s="17"/>
      <c r="H68" s="4"/>
    </row>
    <row r="69" spans="1:8" ht="15" customHeight="1" x14ac:dyDescent="0.55000000000000004">
      <c r="A69" s="4"/>
      <c r="B69" s="14"/>
      <c r="C69" s="15" t="s">
        <v>304</v>
      </c>
      <c r="D69" s="16" t="s">
        <v>25</v>
      </c>
      <c r="E69" s="40">
        <v>27.500000000000004</v>
      </c>
      <c r="F69" s="33"/>
      <c r="G69" s="17"/>
      <c r="H69" s="4"/>
    </row>
    <row r="70" spans="1:8" ht="15" customHeight="1" x14ac:dyDescent="0.55000000000000004">
      <c r="A70" s="4"/>
      <c r="B70" s="14"/>
      <c r="C70" s="15" t="s">
        <v>305</v>
      </c>
      <c r="D70" s="16" t="s">
        <v>23</v>
      </c>
      <c r="E70" s="40">
        <v>2</v>
      </c>
      <c r="F70" s="33"/>
      <c r="G70" s="17"/>
      <c r="H70" s="4"/>
    </row>
    <row r="71" spans="1:8" ht="15" customHeight="1" x14ac:dyDescent="0.55000000000000004">
      <c r="A71" s="4"/>
      <c r="B71" s="14"/>
      <c r="C71" s="15" t="s">
        <v>306</v>
      </c>
      <c r="D71" s="16" t="s">
        <v>23</v>
      </c>
      <c r="E71" s="40">
        <v>2</v>
      </c>
      <c r="F71" s="33"/>
      <c r="G71" s="17"/>
      <c r="H71" s="4"/>
    </row>
    <row r="72" spans="1:8" ht="15" customHeight="1" x14ac:dyDescent="0.55000000000000004">
      <c r="A72" s="4"/>
      <c r="B72" s="14"/>
      <c r="C72" s="15" t="s">
        <v>307</v>
      </c>
      <c r="D72" s="16" t="s">
        <v>23</v>
      </c>
      <c r="E72" s="40">
        <v>12</v>
      </c>
      <c r="F72" s="33"/>
      <c r="G72" s="17"/>
      <c r="H72" s="4"/>
    </row>
    <row r="73" spans="1:8" ht="15" customHeight="1" x14ac:dyDescent="0.55000000000000004">
      <c r="A73" s="4"/>
      <c r="B73" s="14"/>
      <c r="C73" s="15" t="s">
        <v>308</v>
      </c>
      <c r="D73" s="16" t="s">
        <v>23</v>
      </c>
      <c r="E73" s="40">
        <v>25</v>
      </c>
      <c r="F73" s="33"/>
      <c r="G73" s="17"/>
      <c r="H73" s="4"/>
    </row>
    <row r="74" spans="1:8" ht="15" customHeight="1" x14ac:dyDescent="0.55000000000000004">
      <c r="A74" s="4"/>
      <c r="B74" s="14"/>
      <c r="C74" s="15" t="s">
        <v>309</v>
      </c>
      <c r="D74" s="16" t="s">
        <v>23</v>
      </c>
      <c r="E74" s="40">
        <v>125</v>
      </c>
      <c r="F74" s="33"/>
      <c r="G74" s="17"/>
      <c r="H74" s="4"/>
    </row>
    <row r="75" spans="1:8" x14ac:dyDescent="0.55000000000000004">
      <c r="A75" s="4"/>
      <c r="B75" s="14"/>
      <c r="C75" s="15" t="s">
        <v>310</v>
      </c>
      <c r="D75" s="16" t="s">
        <v>23</v>
      </c>
      <c r="E75" s="40">
        <v>645</v>
      </c>
      <c r="F75" s="33"/>
      <c r="G75" s="17"/>
      <c r="H75" s="4"/>
    </row>
    <row r="76" spans="1:8" x14ac:dyDescent="0.55000000000000004">
      <c r="A76" s="4"/>
      <c r="B76" s="14"/>
      <c r="C76" s="15" t="s">
        <v>311</v>
      </c>
      <c r="D76" s="16" t="s">
        <v>23</v>
      </c>
      <c r="E76" s="40">
        <v>260</v>
      </c>
      <c r="F76" s="33"/>
      <c r="G76" s="17"/>
      <c r="H76" s="4"/>
    </row>
    <row r="77" spans="1:8" x14ac:dyDescent="0.55000000000000004">
      <c r="A77" s="4"/>
      <c r="B77" s="1"/>
      <c r="C77" s="10" t="s">
        <v>312</v>
      </c>
      <c r="D77" s="11"/>
      <c r="E77" s="51"/>
      <c r="F77" s="11"/>
      <c r="G77" s="13"/>
      <c r="H77" s="4"/>
    </row>
    <row r="78" spans="1:8" ht="15" customHeight="1" x14ac:dyDescent="0.55000000000000004">
      <c r="A78" s="4"/>
      <c r="B78" s="14"/>
      <c r="C78" s="15" t="s">
        <v>313</v>
      </c>
      <c r="D78" s="16" t="s">
        <v>23</v>
      </c>
      <c r="E78" s="40">
        <v>3</v>
      </c>
      <c r="F78" s="33"/>
      <c r="G78" s="17"/>
      <c r="H78" s="4"/>
    </row>
    <row r="79" spans="1:8" ht="15" customHeight="1" x14ac:dyDescent="0.55000000000000004">
      <c r="A79" s="4"/>
      <c r="B79" s="14"/>
      <c r="C79" s="15" t="s">
        <v>314</v>
      </c>
      <c r="D79" s="16" t="s">
        <v>23</v>
      </c>
      <c r="E79" s="40">
        <v>5</v>
      </c>
      <c r="F79" s="33"/>
      <c r="G79" s="17"/>
      <c r="H79" s="4"/>
    </row>
    <row r="80" spans="1:8" ht="15" customHeight="1" x14ac:dyDescent="0.55000000000000004">
      <c r="A80" s="4"/>
      <c r="B80" s="1"/>
      <c r="C80" s="10" t="s">
        <v>315</v>
      </c>
      <c r="D80" s="11"/>
      <c r="E80" s="51"/>
      <c r="F80" s="11"/>
      <c r="G80" s="13"/>
      <c r="H80" s="4"/>
    </row>
    <row r="81" spans="1:8" ht="15" customHeight="1" x14ac:dyDescent="0.55000000000000004">
      <c r="A81" s="4"/>
      <c r="B81" s="14"/>
      <c r="C81" s="15" t="s">
        <v>316</v>
      </c>
      <c r="D81" s="16" t="s">
        <v>23</v>
      </c>
      <c r="E81" s="40">
        <v>1</v>
      </c>
      <c r="F81" s="33"/>
      <c r="G81" s="17"/>
      <c r="H81" s="4"/>
    </row>
    <row r="82" spans="1:8" ht="15" customHeight="1" x14ac:dyDescent="0.55000000000000004">
      <c r="A82" s="4"/>
      <c r="B82" s="14"/>
      <c r="C82" s="15" t="s">
        <v>317</v>
      </c>
      <c r="D82" s="16" t="s">
        <v>25</v>
      </c>
      <c r="E82" s="40">
        <v>51</v>
      </c>
      <c r="F82" s="33"/>
      <c r="G82" s="17"/>
      <c r="H82" s="4"/>
    </row>
    <row r="83" spans="1:8" ht="15" customHeight="1" x14ac:dyDescent="0.55000000000000004">
      <c r="A83" s="4"/>
      <c r="B83" s="14"/>
      <c r="C83" s="15" t="s">
        <v>318</v>
      </c>
      <c r="D83" s="16" t="s">
        <v>25</v>
      </c>
      <c r="E83" s="40">
        <v>137</v>
      </c>
      <c r="F83" s="33"/>
      <c r="G83" s="17"/>
      <c r="H83" s="4"/>
    </row>
    <row r="84" spans="1:8" ht="15" customHeight="1" x14ac:dyDescent="0.55000000000000004">
      <c r="A84" s="4"/>
      <c r="B84" s="14"/>
      <c r="C84" s="15" t="s">
        <v>319</v>
      </c>
      <c r="D84" s="16" t="s">
        <v>25</v>
      </c>
      <c r="E84" s="40">
        <v>1060</v>
      </c>
      <c r="F84" s="33"/>
      <c r="G84" s="17"/>
      <c r="H84" s="4"/>
    </row>
    <row r="85" spans="1:8" ht="15" customHeight="1" x14ac:dyDescent="0.55000000000000004">
      <c r="A85" s="4"/>
      <c r="B85" s="14"/>
      <c r="C85" s="15" t="s">
        <v>320</v>
      </c>
      <c r="D85" s="16" t="s">
        <v>23</v>
      </c>
      <c r="E85" s="40">
        <v>185</v>
      </c>
      <c r="F85" s="33"/>
      <c r="G85" s="17"/>
      <c r="H85" s="4"/>
    </row>
    <row r="86" spans="1:8" ht="15" customHeight="1" x14ac:dyDescent="0.55000000000000004">
      <c r="A86" s="4"/>
      <c r="B86" s="14"/>
      <c r="C86" s="15" t="s">
        <v>321</v>
      </c>
      <c r="D86" s="16" t="s">
        <v>23</v>
      </c>
      <c r="E86" s="40">
        <v>85</v>
      </c>
      <c r="F86" s="33"/>
      <c r="G86" s="17"/>
      <c r="H86" s="4"/>
    </row>
    <row r="87" spans="1:8" ht="15" customHeight="1" x14ac:dyDescent="0.55000000000000004">
      <c r="A87" s="4"/>
      <c r="B87" s="1"/>
      <c r="C87" s="10" t="s">
        <v>213</v>
      </c>
      <c r="D87" s="11"/>
      <c r="E87" s="51"/>
      <c r="F87" s="11"/>
      <c r="G87" s="13"/>
      <c r="H87" s="4"/>
    </row>
    <row r="88" spans="1:8" ht="15" customHeight="1" x14ac:dyDescent="0.55000000000000004">
      <c r="A88" s="4"/>
      <c r="B88" s="14"/>
      <c r="C88" s="15" t="s">
        <v>348</v>
      </c>
      <c r="D88" s="16" t="s">
        <v>12</v>
      </c>
      <c r="E88" s="40">
        <v>1</v>
      </c>
      <c r="F88" s="33"/>
      <c r="G88" s="17"/>
      <c r="H88" s="4"/>
    </row>
    <row r="89" spans="1:8" ht="15" customHeight="1" x14ac:dyDescent="0.55000000000000004">
      <c r="A89" s="4"/>
      <c r="B89" s="14"/>
      <c r="C89" s="15" t="s">
        <v>349</v>
      </c>
      <c r="D89" s="16" t="s">
        <v>12</v>
      </c>
      <c r="E89" s="40">
        <v>1</v>
      </c>
      <c r="F89" s="33"/>
      <c r="G89" s="17"/>
      <c r="H89" s="4"/>
    </row>
    <row r="90" spans="1:8" ht="15" customHeight="1" x14ac:dyDescent="0.55000000000000004">
      <c r="A90" s="4"/>
      <c r="B90" s="14"/>
      <c r="C90" s="15" t="s">
        <v>238</v>
      </c>
      <c r="D90" s="16" t="s">
        <v>25</v>
      </c>
      <c r="E90" s="40">
        <v>1275.0999999999999</v>
      </c>
      <c r="F90" s="33"/>
      <c r="G90" s="17"/>
      <c r="H90" s="4"/>
    </row>
    <row r="91" spans="1:8" ht="15" customHeight="1" x14ac:dyDescent="0.55000000000000004">
      <c r="A91" s="4"/>
      <c r="B91" s="14"/>
      <c r="C91" s="15" t="s">
        <v>322</v>
      </c>
      <c r="D91" s="16" t="s">
        <v>12</v>
      </c>
      <c r="E91" s="40">
        <v>1</v>
      </c>
      <c r="F91" s="33"/>
      <c r="G91" s="17"/>
      <c r="H91" s="4"/>
    </row>
    <row r="92" spans="1:8" ht="15" customHeight="1" x14ac:dyDescent="0.55000000000000004">
      <c r="A92" s="4"/>
      <c r="B92" s="14"/>
      <c r="C92" s="15" t="s">
        <v>16</v>
      </c>
      <c r="D92" s="16" t="s">
        <v>15</v>
      </c>
      <c r="E92" s="40">
        <v>5</v>
      </c>
      <c r="F92" s="33"/>
      <c r="G92" s="17"/>
      <c r="H92" s="4"/>
    </row>
    <row r="93" spans="1:8" ht="15" customHeight="1" x14ac:dyDescent="0.55000000000000004">
      <c r="A93" s="4"/>
      <c r="B93" s="14"/>
      <c r="C93" s="15" t="s">
        <v>216</v>
      </c>
      <c r="D93" s="16" t="s">
        <v>15</v>
      </c>
      <c r="E93" s="40">
        <v>3.5</v>
      </c>
      <c r="F93" s="33"/>
      <c r="G93" s="17"/>
      <c r="H93" s="4"/>
    </row>
    <row r="94" spans="1:8" ht="15" customHeight="1" thickBot="1" x14ac:dyDescent="0.6">
      <c r="A94" s="4"/>
      <c r="B94" s="19"/>
      <c r="C94" s="20"/>
      <c r="D94" s="21"/>
      <c r="E94" s="22"/>
      <c r="F94" s="22"/>
      <c r="G94" s="22"/>
      <c r="H94" s="4"/>
    </row>
    <row r="95" spans="1:8" ht="15" customHeight="1" thickTop="1" thickBot="1" x14ac:dyDescent="0.6">
      <c r="A95" s="34"/>
      <c r="B95" s="55" t="s">
        <v>17</v>
      </c>
      <c r="C95" s="56"/>
      <c r="D95" s="35"/>
      <c r="E95" s="36"/>
      <c r="F95" s="37"/>
      <c r="G95" s="38"/>
      <c r="H95" s="23"/>
    </row>
    <row r="96" spans="1:8" ht="15" customHeight="1" thickTop="1" x14ac:dyDescent="0.55000000000000004">
      <c r="A96" s="4"/>
      <c r="B96" s="24"/>
      <c r="C96" s="4"/>
      <c r="D96" s="25"/>
      <c r="E96" s="26"/>
      <c r="F96" s="27"/>
      <c r="G96" s="27"/>
      <c r="H96" s="4"/>
    </row>
    <row r="98" ht="15" customHeight="1" x14ac:dyDescent="0.55000000000000004"/>
    <row r="99" ht="15" customHeight="1" x14ac:dyDescent="0.55000000000000004"/>
    <row r="100" ht="15" customHeight="1" x14ac:dyDescent="0.55000000000000004"/>
    <row r="101" ht="15" customHeight="1" x14ac:dyDescent="0.55000000000000004"/>
    <row r="102" ht="15" customHeight="1" x14ac:dyDescent="0.55000000000000004"/>
    <row r="103" ht="15" customHeight="1" x14ac:dyDescent="0.55000000000000004"/>
    <row r="104" ht="15" customHeight="1" x14ac:dyDescent="0.55000000000000004"/>
    <row r="105" ht="15" customHeight="1" x14ac:dyDescent="0.55000000000000004"/>
    <row r="106" ht="15" customHeight="1" x14ac:dyDescent="0.55000000000000004"/>
    <row r="107" ht="15" customHeight="1" x14ac:dyDescent="0.55000000000000004"/>
    <row r="108" ht="15" customHeight="1" x14ac:dyDescent="0.55000000000000004"/>
    <row r="109" ht="15" customHeight="1" x14ac:dyDescent="0.55000000000000004"/>
    <row r="110" ht="15" customHeight="1" x14ac:dyDescent="0.55000000000000004"/>
    <row r="111" ht="15" customHeight="1" x14ac:dyDescent="0.55000000000000004"/>
    <row r="112" ht="15" customHeight="1" x14ac:dyDescent="0.55000000000000004"/>
    <row r="113" ht="15" customHeight="1" x14ac:dyDescent="0.55000000000000004"/>
    <row r="114" ht="15" customHeight="1" x14ac:dyDescent="0.55000000000000004"/>
    <row r="115" ht="15" customHeight="1" x14ac:dyDescent="0.55000000000000004"/>
    <row r="116" ht="15" customHeight="1" x14ac:dyDescent="0.55000000000000004"/>
    <row r="117" ht="15" customHeight="1" x14ac:dyDescent="0.55000000000000004"/>
    <row r="118" ht="15" customHeight="1" x14ac:dyDescent="0.55000000000000004"/>
    <row r="119" ht="15" customHeight="1" x14ac:dyDescent="0.55000000000000004"/>
    <row r="120" ht="15" customHeight="1" x14ac:dyDescent="0.55000000000000004"/>
  </sheetData>
  <mergeCells count="9">
    <mergeCell ref="B95:C95"/>
    <mergeCell ref="B1:E1"/>
    <mergeCell ref="C7:E7"/>
    <mergeCell ref="F7:G7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1"/>
  <sheetViews>
    <sheetView view="pageBreakPreview" zoomScaleNormal="100" zoomScaleSheetLayoutView="100" workbookViewId="0">
      <selection activeCell="F12" sqref="F12:G26"/>
    </sheetView>
  </sheetViews>
  <sheetFormatPr defaultColWidth="8.83984375" defaultRowHeight="14.4" x14ac:dyDescent="0.55000000000000004"/>
  <cols>
    <col min="1" max="1" width="8.83984375" style="41"/>
    <col min="2" max="2" width="13.83984375" style="41" customWidth="1"/>
    <col min="3" max="3" width="35.68359375" style="41" bestFit="1" customWidth="1"/>
    <col min="4" max="4" width="8.83984375" style="41"/>
    <col min="5" max="5" width="10.578125" style="41" bestFit="1" customWidth="1"/>
    <col min="6" max="6" width="11.15625" style="41" customWidth="1"/>
    <col min="7" max="7" width="16.15625" style="41" customWidth="1"/>
    <col min="8" max="16384" width="8.83984375" style="41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323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323</v>
      </c>
      <c r="D11" s="11"/>
      <c r="E11" s="12"/>
      <c r="F11" s="11"/>
      <c r="G11" s="13"/>
      <c r="H11" s="4"/>
    </row>
    <row r="12" spans="1:8" x14ac:dyDescent="0.55000000000000004">
      <c r="A12" s="4"/>
      <c r="B12" s="45"/>
      <c r="C12" s="15" t="s">
        <v>324</v>
      </c>
      <c r="D12" s="16" t="s">
        <v>23</v>
      </c>
      <c r="E12" s="16">
        <v>74</v>
      </c>
      <c r="F12" s="33"/>
      <c r="G12" s="17"/>
      <c r="H12" s="4"/>
    </row>
    <row r="13" spans="1:8" x14ac:dyDescent="0.55000000000000004">
      <c r="A13" s="4"/>
      <c r="B13" s="45"/>
      <c r="C13" s="15" t="s">
        <v>325</v>
      </c>
      <c r="D13" s="16" t="s">
        <v>23</v>
      </c>
      <c r="E13" s="16">
        <v>5</v>
      </c>
      <c r="F13" s="33"/>
      <c r="G13" s="17"/>
      <c r="H13" s="4"/>
    </row>
    <row r="14" spans="1:8" x14ac:dyDescent="0.55000000000000004">
      <c r="A14" s="4"/>
      <c r="B14" s="45"/>
      <c r="C14" s="15" t="s">
        <v>326</v>
      </c>
      <c r="D14" s="16" t="s">
        <v>23</v>
      </c>
      <c r="E14" s="16">
        <v>9</v>
      </c>
      <c r="F14" s="33"/>
      <c r="G14" s="17"/>
      <c r="H14" s="4"/>
    </row>
    <row r="15" spans="1:8" x14ac:dyDescent="0.55000000000000004">
      <c r="A15" s="4"/>
      <c r="B15" s="45"/>
      <c r="C15" s="15" t="s">
        <v>327</v>
      </c>
      <c r="D15" s="16" t="s">
        <v>23</v>
      </c>
      <c r="E15" s="16">
        <v>27</v>
      </c>
      <c r="F15" s="33"/>
      <c r="G15" s="17"/>
      <c r="H15" s="4"/>
    </row>
    <row r="16" spans="1:8" x14ac:dyDescent="0.55000000000000004">
      <c r="A16" s="4"/>
      <c r="B16" s="45"/>
      <c r="C16" s="15" t="s">
        <v>328</v>
      </c>
      <c r="D16" s="16" t="s">
        <v>23</v>
      </c>
      <c r="E16" s="16">
        <v>1</v>
      </c>
      <c r="F16" s="33"/>
      <c r="G16" s="17"/>
      <c r="H16" s="4"/>
    </row>
    <row r="17" spans="1:8" ht="15" customHeight="1" x14ac:dyDescent="0.55000000000000004">
      <c r="A17" s="4"/>
      <c r="B17" s="45"/>
      <c r="C17" s="15" t="s">
        <v>329</v>
      </c>
      <c r="D17" s="16" t="s">
        <v>23</v>
      </c>
      <c r="E17" s="16">
        <v>1</v>
      </c>
      <c r="F17" s="33"/>
      <c r="G17" s="17"/>
      <c r="H17" s="4"/>
    </row>
    <row r="18" spans="1:8" x14ac:dyDescent="0.55000000000000004">
      <c r="A18" s="4"/>
      <c r="B18" s="45"/>
      <c r="C18" s="15" t="s">
        <v>330</v>
      </c>
      <c r="D18" s="16" t="s">
        <v>23</v>
      </c>
      <c r="E18" s="16">
        <v>1</v>
      </c>
      <c r="F18" s="33"/>
      <c r="G18" s="17"/>
      <c r="H18" s="4"/>
    </row>
    <row r="19" spans="1:8" x14ac:dyDescent="0.55000000000000004">
      <c r="A19" s="4"/>
      <c r="B19" s="45"/>
      <c r="C19" s="15" t="s">
        <v>331</v>
      </c>
      <c r="D19" s="16" t="s">
        <v>23</v>
      </c>
      <c r="E19" s="16">
        <v>1</v>
      </c>
      <c r="F19" s="33"/>
      <c r="G19" s="17"/>
      <c r="H19" s="4"/>
    </row>
    <row r="20" spans="1:8" x14ac:dyDescent="0.55000000000000004">
      <c r="A20" s="4"/>
      <c r="B20" s="45"/>
      <c r="C20" s="15" t="s">
        <v>332</v>
      </c>
      <c r="D20" s="16" t="s">
        <v>23</v>
      </c>
      <c r="E20" s="16">
        <v>5</v>
      </c>
      <c r="F20" s="33"/>
      <c r="G20" s="17"/>
      <c r="H20" s="4"/>
    </row>
    <row r="21" spans="1:8" x14ac:dyDescent="0.55000000000000004">
      <c r="A21" s="4"/>
      <c r="B21" s="45"/>
      <c r="C21" s="15" t="s">
        <v>333</v>
      </c>
      <c r="D21" s="16" t="s">
        <v>23</v>
      </c>
      <c r="E21" s="16">
        <v>1</v>
      </c>
      <c r="F21" s="33"/>
      <c r="G21" s="17"/>
      <c r="H21" s="4"/>
    </row>
    <row r="22" spans="1:8" x14ac:dyDescent="0.55000000000000004">
      <c r="A22" s="4"/>
      <c r="B22" s="45"/>
      <c r="C22" s="15" t="s">
        <v>334</v>
      </c>
      <c r="D22" s="16" t="s">
        <v>23</v>
      </c>
      <c r="E22" s="16">
        <v>1</v>
      </c>
      <c r="F22" s="33"/>
      <c r="G22" s="17"/>
      <c r="H22" s="4"/>
    </row>
    <row r="23" spans="1:8" x14ac:dyDescent="0.55000000000000004">
      <c r="A23" s="4"/>
      <c r="B23" s="45"/>
      <c r="C23" s="15" t="s">
        <v>335</v>
      </c>
      <c r="D23" s="16" t="s">
        <v>23</v>
      </c>
      <c r="E23" s="16">
        <v>1</v>
      </c>
      <c r="F23" s="33"/>
      <c r="G23" s="17"/>
      <c r="H23" s="4"/>
    </row>
    <row r="24" spans="1:8" x14ac:dyDescent="0.55000000000000004">
      <c r="A24" s="4"/>
      <c r="B24" s="45"/>
      <c r="C24" s="15" t="s">
        <v>336</v>
      </c>
      <c r="D24" s="16" t="s">
        <v>23</v>
      </c>
      <c r="E24" s="16">
        <v>1</v>
      </c>
      <c r="F24" s="33"/>
      <c r="G24" s="17"/>
      <c r="H24" s="4"/>
    </row>
    <row r="25" spans="1:8" ht="15" customHeight="1" thickBot="1" x14ac:dyDescent="0.6">
      <c r="A25" s="4"/>
      <c r="B25" s="19"/>
      <c r="C25" s="20"/>
      <c r="D25" s="21"/>
      <c r="E25" s="22"/>
      <c r="F25" s="22"/>
      <c r="G25" s="22"/>
      <c r="H25" s="4"/>
    </row>
    <row r="26" spans="1:8" ht="15" customHeight="1" thickTop="1" thickBot="1" x14ac:dyDescent="0.6">
      <c r="A26" s="34"/>
      <c r="B26" s="55" t="s">
        <v>17</v>
      </c>
      <c r="C26" s="56"/>
      <c r="D26" s="35"/>
      <c r="E26" s="36"/>
      <c r="F26" s="37"/>
      <c r="G26" s="38"/>
      <c r="H26" s="23"/>
    </row>
    <row r="27" spans="1:8" ht="15" customHeight="1" thickTop="1" x14ac:dyDescent="0.55000000000000004">
      <c r="A27" s="4"/>
      <c r="B27" s="24"/>
      <c r="C27" s="4"/>
      <c r="D27" s="25"/>
      <c r="E27" s="26"/>
      <c r="F27" s="27"/>
      <c r="G27" s="27"/>
      <c r="H27" s="4"/>
    </row>
    <row r="29" spans="1:8" ht="15" customHeight="1" x14ac:dyDescent="0.55000000000000004"/>
    <row r="30" spans="1:8" ht="15" customHeight="1" x14ac:dyDescent="0.55000000000000004"/>
    <row r="31" spans="1:8" ht="15" customHeight="1" x14ac:dyDescent="0.55000000000000004"/>
    <row r="32" spans="1:8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  <row r="41" ht="15" customHeight="1" x14ac:dyDescent="0.55000000000000004"/>
    <row r="42" ht="15" customHeight="1" x14ac:dyDescent="0.55000000000000004"/>
    <row r="43" ht="15" customHeight="1" x14ac:dyDescent="0.55000000000000004"/>
    <row r="44" ht="15" customHeight="1" x14ac:dyDescent="0.55000000000000004"/>
    <row r="45" ht="15" customHeight="1" x14ac:dyDescent="0.55000000000000004"/>
    <row r="46" ht="15" customHeight="1" x14ac:dyDescent="0.55000000000000004"/>
    <row r="47" ht="15" customHeight="1" x14ac:dyDescent="0.55000000000000004"/>
    <row r="48" ht="15" customHeight="1" x14ac:dyDescent="0.55000000000000004"/>
    <row r="49" ht="15" customHeight="1" x14ac:dyDescent="0.55000000000000004"/>
    <row r="50" ht="15" customHeight="1" x14ac:dyDescent="0.55000000000000004"/>
    <row r="51" ht="15" customHeight="1" x14ac:dyDescent="0.55000000000000004"/>
  </sheetData>
  <mergeCells count="9">
    <mergeCell ref="B26:C26"/>
    <mergeCell ref="B1:E1"/>
    <mergeCell ref="C7:E7"/>
    <mergeCell ref="F7:G7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scale="8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9"/>
  <sheetViews>
    <sheetView view="pageBreakPreview" zoomScale="60" zoomScaleNormal="100" workbookViewId="0">
      <selection activeCell="F12" sqref="F12:G58"/>
    </sheetView>
  </sheetViews>
  <sheetFormatPr defaultColWidth="8.83984375" defaultRowHeight="15" customHeight="1" x14ac:dyDescent="0.55000000000000004"/>
  <cols>
    <col min="1" max="1" width="8.83984375" style="2"/>
    <col min="2" max="2" width="13.83984375" style="2" customWidth="1"/>
    <col min="3" max="3" width="35.68359375" style="2" bestFit="1" customWidth="1"/>
    <col min="4" max="4" width="8.83984375" style="2"/>
    <col min="5" max="5" width="10.578125" style="2" bestFit="1" customWidth="1"/>
    <col min="6" max="6" width="11.15625" style="2" customWidth="1"/>
    <col min="7" max="7" width="16.15625" style="2" customWidth="1"/>
    <col min="8" max="16384" width="8.83984375" style="2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219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26</v>
      </c>
      <c r="D11" s="11"/>
      <c r="E11" s="12"/>
      <c r="F11" s="11"/>
      <c r="G11" s="13"/>
      <c r="H11" s="4"/>
    </row>
    <row r="12" spans="1:8" ht="15" customHeight="1" x14ac:dyDescent="0.55000000000000004">
      <c r="A12" s="4"/>
      <c r="B12" s="14" t="s">
        <v>35</v>
      </c>
      <c r="C12" s="15" t="s">
        <v>34</v>
      </c>
      <c r="D12" s="16" t="s">
        <v>23</v>
      </c>
      <c r="E12" s="16">
        <v>1</v>
      </c>
      <c r="F12" s="33"/>
      <c r="G12" s="17"/>
      <c r="H12" s="4"/>
    </row>
    <row r="13" spans="1:8" ht="15" customHeight="1" x14ac:dyDescent="0.55000000000000004">
      <c r="A13" s="4"/>
      <c r="B13" s="14" t="s">
        <v>36</v>
      </c>
      <c r="C13" s="15" t="s">
        <v>37</v>
      </c>
      <c r="D13" s="16" t="s">
        <v>23</v>
      </c>
      <c r="E13" s="16">
        <v>1</v>
      </c>
      <c r="F13" s="33"/>
      <c r="G13" s="17"/>
      <c r="H13" s="4"/>
    </row>
    <row r="14" spans="1:8" s="41" customFormat="1" ht="15" customHeight="1" x14ac:dyDescent="0.55000000000000004">
      <c r="A14" s="4"/>
      <c r="B14" s="14" t="s">
        <v>40</v>
      </c>
      <c r="C14" s="15" t="s">
        <v>41</v>
      </c>
      <c r="D14" s="16" t="s">
        <v>23</v>
      </c>
      <c r="E14" s="16">
        <v>2</v>
      </c>
      <c r="F14" s="33"/>
      <c r="G14" s="17"/>
      <c r="H14" s="4"/>
    </row>
    <row r="15" spans="1:8" s="39" customFormat="1" ht="15" customHeight="1" x14ac:dyDescent="0.55000000000000004">
      <c r="A15" s="4"/>
      <c r="B15" s="14" t="s">
        <v>38</v>
      </c>
      <c r="C15" s="15" t="s">
        <v>39</v>
      </c>
      <c r="D15" s="16" t="s">
        <v>23</v>
      </c>
      <c r="E15" s="16">
        <v>1</v>
      </c>
      <c r="F15" s="33"/>
      <c r="G15" s="17"/>
      <c r="H15" s="4"/>
    </row>
    <row r="16" spans="1:8" s="39" customFormat="1" ht="15" customHeight="1" x14ac:dyDescent="0.55000000000000004">
      <c r="A16" s="4"/>
      <c r="B16" s="14" t="s">
        <v>42</v>
      </c>
      <c r="C16" s="15" t="s">
        <v>43</v>
      </c>
      <c r="D16" s="16" t="s">
        <v>23</v>
      </c>
      <c r="E16" s="16">
        <v>3</v>
      </c>
      <c r="F16" s="33"/>
      <c r="G16" s="17"/>
      <c r="H16" s="4"/>
    </row>
    <row r="17" spans="1:8" s="39" customFormat="1" ht="15" customHeight="1" x14ac:dyDescent="0.55000000000000004">
      <c r="A17" s="4"/>
      <c r="B17" s="14">
        <v>18006</v>
      </c>
      <c r="C17" s="15" t="s">
        <v>44</v>
      </c>
      <c r="D17" s="16" t="s">
        <v>23</v>
      </c>
      <c r="E17" s="16">
        <v>2</v>
      </c>
      <c r="F17" s="33"/>
      <c r="G17" s="17"/>
      <c r="H17" s="4"/>
    </row>
    <row r="18" spans="1:8" s="39" customFormat="1" ht="15" customHeight="1" x14ac:dyDescent="0.55000000000000004">
      <c r="A18" s="4"/>
      <c r="B18" s="1"/>
      <c r="C18" s="10" t="s">
        <v>27</v>
      </c>
      <c r="D18" s="11"/>
      <c r="E18" s="12"/>
      <c r="F18" s="11"/>
      <c r="G18" s="13"/>
      <c r="H18" s="4"/>
    </row>
    <row r="19" spans="1:8" s="39" customFormat="1" ht="15" customHeight="1" x14ac:dyDescent="0.55000000000000004">
      <c r="A19" s="4"/>
      <c r="B19" s="14">
        <v>802371</v>
      </c>
      <c r="C19" s="15" t="s">
        <v>31</v>
      </c>
      <c r="D19" s="16" t="s">
        <v>23</v>
      </c>
      <c r="E19" s="16">
        <v>136</v>
      </c>
      <c r="F19" s="33"/>
      <c r="G19" s="17"/>
      <c r="H19" s="4"/>
    </row>
    <row r="20" spans="1:8" s="41" customFormat="1" ht="15" customHeight="1" x14ac:dyDescent="0.55000000000000004">
      <c r="A20" s="4"/>
      <c r="B20" s="14">
        <v>802171</v>
      </c>
      <c r="C20" s="15" t="s">
        <v>46</v>
      </c>
      <c r="D20" s="16" t="s">
        <v>23</v>
      </c>
      <c r="E20" s="16">
        <v>30</v>
      </c>
      <c r="F20" s="33"/>
      <c r="G20" s="17"/>
      <c r="H20" s="4"/>
    </row>
    <row r="21" spans="1:8" s="41" customFormat="1" ht="15" customHeight="1" x14ac:dyDescent="0.55000000000000004">
      <c r="A21" s="4"/>
      <c r="B21" s="14">
        <v>802374</v>
      </c>
      <c r="C21" s="15" t="s">
        <v>47</v>
      </c>
      <c r="D21" s="16" t="s">
        <v>23</v>
      </c>
      <c r="E21" s="16">
        <v>2</v>
      </c>
      <c r="F21" s="33"/>
      <c r="G21" s="17"/>
      <c r="H21" s="4"/>
    </row>
    <row r="22" spans="1:8" s="39" customFormat="1" ht="15" customHeight="1" x14ac:dyDescent="0.55000000000000004">
      <c r="A22" s="4"/>
      <c r="B22" s="14">
        <v>805590</v>
      </c>
      <c r="C22" s="15" t="s">
        <v>48</v>
      </c>
      <c r="D22" s="16" t="s">
        <v>23</v>
      </c>
      <c r="E22" s="16">
        <v>168</v>
      </c>
      <c r="F22" s="33"/>
      <c r="G22" s="17"/>
      <c r="H22" s="4"/>
    </row>
    <row r="23" spans="1:8" s="39" customFormat="1" ht="15" customHeight="1" x14ac:dyDescent="0.55000000000000004">
      <c r="A23" s="4"/>
      <c r="B23" s="14">
        <v>805576</v>
      </c>
      <c r="C23" s="15" t="s">
        <v>49</v>
      </c>
      <c r="D23" s="16" t="s">
        <v>33</v>
      </c>
      <c r="E23" s="16">
        <v>17</v>
      </c>
      <c r="F23" s="33"/>
      <c r="G23" s="17"/>
      <c r="H23" s="4"/>
    </row>
    <row r="24" spans="1:8" s="39" customFormat="1" ht="15" customHeight="1" x14ac:dyDescent="0.55000000000000004">
      <c r="A24" s="4"/>
      <c r="B24" s="14">
        <v>804905</v>
      </c>
      <c r="C24" s="15" t="s">
        <v>50</v>
      </c>
      <c r="D24" s="16" t="s">
        <v>23</v>
      </c>
      <c r="E24" s="16">
        <v>35</v>
      </c>
      <c r="F24" s="33"/>
      <c r="G24" s="17"/>
      <c r="H24" s="4"/>
    </row>
    <row r="25" spans="1:8" s="39" customFormat="1" ht="15" customHeight="1" x14ac:dyDescent="0.55000000000000004">
      <c r="A25" s="4"/>
      <c r="B25" s="14">
        <v>704900</v>
      </c>
      <c r="C25" s="15" t="s">
        <v>32</v>
      </c>
      <c r="D25" s="16" t="s">
        <v>23</v>
      </c>
      <c r="E25" s="16">
        <v>35</v>
      </c>
      <c r="F25" s="33"/>
      <c r="G25" s="17"/>
      <c r="H25" s="4"/>
    </row>
    <row r="26" spans="1:8" s="39" customFormat="1" ht="15" customHeight="1" x14ac:dyDescent="0.55000000000000004">
      <c r="A26" s="4"/>
      <c r="B26" s="14">
        <v>704911</v>
      </c>
      <c r="C26" s="15" t="s">
        <v>51</v>
      </c>
      <c r="D26" s="16" t="s">
        <v>33</v>
      </c>
      <c r="E26" s="16">
        <v>4</v>
      </c>
      <c r="F26" s="33"/>
      <c r="G26" s="17"/>
      <c r="H26" s="4"/>
    </row>
    <row r="27" spans="1:8" s="39" customFormat="1" ht="15" customHeight="1" x14ac:dyDescent="0.55000000000000004">
      <c r="A27" s="4"/>
      <c r="B27" s="1"/>
      <c r="C27" s="10" t="s">
        <v>53</v>
      </c>
      <c r="D27" s="11"/>
      <c r="E27" s="12"/>
      <c r="F27" s="11"/>
      <c r="G27" s="13"/>
      <c r="H27" s="4"/>
    </row>
    <row r="28" spans="1:8" s="39" customFormat="1" ht="15" customHeight="1" x14ac:dyDescent="0.55000000000000004">
      <c r="A28" s="4"/>
      <c r="B28" s="14" t="s">
        <v>55</v>
      </c>
      <c r="C28" s="15" t="s">
        <v>54</v>
      </c>
      <c r="D28" s="16" t="s">
        <v>23</v>
      </c>
      <c r="E28" s="16">
        <v>1</v>
      </c>
      <c r="F28" s="33"/>
      <c r="G28" s="17"/>
      <c r="H28" s="4"/>
    </row>
    <row r="29" spans="1:8" s="41" customFormat="1" ht="15" customHeight="1" x14ac:dyDescent="0.55000000000000004">
      <c r="A29" s="4"/>
      <c r="B29" s="14" t="s">
        <v>56</v>
      </c>
      <c r="C29" s="15" t="s">
        <v>59</v>
      </c>
      <c r="D29" s="16" t="s">
        <v>33</v>
      </c>
      <c r="E29" s="16">
        <v>1</v>
      </c>
      <c r="F29" s="33"/>
      <c r="G29" s="17"/>
      <c r="H29" s="4"/>
    </row>
    <row r="30" spans="1:8" s="41" customFormat="1" ht="15" customHeight="1" x14ac:dyDescent="0.55000000000000004">
      <c r="A30" s="4"/>
      <c r="B30" s="14" t="s">
        <v>57</v>
      </c>
      <c r="C30" s="15" t="s">
        <v>60</v>
      </c>
      <c r="D30" s="16" t="s">
        <v>33</v>
      </c>
      <c r="E30" s="16">
        <v>1</v>
      </c>
      <c r="F30" s="33"/>
      <c r="G30" s="17"/>
      <c r="H30" s="4"/>
    </row>
    <row r="31" spans="1:8" s="41" customFormat="1" ht="15" customHeight="1" x14ac:dyDescent="0.55000000000000004">
      <c r="A31" s="4"/>
      <c r="B31" s="14" t="s">
        <v>58</v>
      </c>
      <c r="C31" s="15" t="s">
        <v>61</v>
      </c>
      <c r="D31" s="16" t="s">
        <v>33</v>
      </c>
      <c r="E31" s="16">
        <v>1</v>
      </c>
      <c r="F31" s="33"/>
      <c r="G31" s="17"/>
      <c r="H31" s="4"/>
    </row>
    <row r="32" spans="1:8" s="41" customFormat="1" ht="15" customHeight="1" x14ac:dyDescent="0.55000000000000004">
      <c r="A32" s="4"/>
      <c r="B32" s="14" t="s">
        <v>62</v>
      </c>
      <c r="C32" s="15" t="s">
        <v>52</v>
      </c>
      <c r="D32" s="16" t="s">
        <v>23</v>
      </c>
      <c r="E32" s="16">
        <v>74</v>
      </c>
      <c r="F32" s="33"/>
      <c r="G32" s="17"/>
      <c r="H32" s="4"/>
    </row>
    <row r="33" spans="1:8" s="41" customFormat="1" ht="15" customHeight="1" x14ac:dyDescent="0.55000000000000004">
      <c r="A33" s="4"/>
      <c r="B33" s="14">
        <v>808624</v>
      </c>
      <c r="C33" s="15" t="s">
        <v>69</v>
      </c>
      <c r="D33" s="16" t="s">
        <v>23</v>
      </c>
      <c r="E33" s="16">
        <v>17</v>
      </c>
      <c r="F33" s="33"/>
      <c r="G33" s="17"/>
      <c r="H33" s="4"/>
    </row>
    <row r="34" spans="1:8" s="39" customFormat="1" ht="15" customHeight="1" x14ac:dyDescent="0.55000000000000004">
      <c r="A34" s="4"/>
      <c r="B34" s="1"/>
      <c r="C34" s="10" t="s">
        <v>28</v>
      </c>
      <c r="D34" s="11"/>
      <c r="E34" s="12"/>
      <c r="F34" s="11"/>
      <c r="G34" s="13"/>
      <c r="H34" s="4"/>
    </row>
    <row r="35" spans="1:8" s="39" customFormat="1" ht="15" customHeight="1" x14ac:dyDescent="0.55000000000000004">
      <c r="A35" s="4"/>
      <c r="B35" s="14" t="s">
        <v>63</v>
      </c>
      <c r="C35" s="15" t="s">
        <v>30</v>
      </c>
      <c r="D35" s="16" t="s">
        <v>23</v>
      </c>
      <c r="E35" s="16">
        <v>1</v>
      </c>
      <c r="F35" s="33"/>
      <c r="G35" s="17"/>
      <c r="H35" s="4"/>
    </row>
    <row r="36" spans="1:8" s="39" customFormat="1" ht="15" customHeight="1" x14ac:dyDescent="0.55000000000000004">
      <c r="A36" s="4"/>
      <c r="B36" s="14">
        <v>808623</v>
      </c>
      <c r="C36" s="15" t="s">
        <v>64</v>
      </c>
      <c r="D36" s="16" t="s">
        <v>23</v>
      </c>
      <c r="E36" s="16">
        <v>10</v>
      </c>
      <c r="F36" s="33"/>
      <c r="G36" s="17"/>
      <c r="H36" s="4"/>
    </row>
    <row r="37" spans="1:8" s="39" customFormat="1" ht="20.399999999999999" x14ac:dyDescent="0.55000000000000004">
      <c r="A37" s="4"/>
      <c r="B37" s="14"/>
      <c r="C37" s="15" t="s">
        <v>67</v>
      </c>
      <c r="D37" s="16" t="s">
        <v>23</v>
      </c>
      <c r="E37" s="16">
        <v>2</v>
      </c>
      <c r="F37" s="33"/>
      <c r="G37" s="17"/>
      <c r="H37" s="4"/>
    </row>
    <row r="38" spans="1:8" s="39" customFormat="1" ht="15" customHeight="1" x14ac:dyDescent="0.55000000000000004">
      <c r="A38" s="4"/>
      <c r="B38" s="1"/>
      <c r="C38" s="10" t="s">
        <v>29</v>
      </c>
      <c r="D38" s="11"/>
      <c r="E38" s="12"/>
      <c r="F38" s="11"/>
      <c r="G38" s="13"/>
      <c r="H38" s="4"/>
    </row>
    <row r="39" spans="1:8" s="39" customFormat="1" ht="15" customHeight="1" x14ac:dyDescent="0.55000000000000004">
      <c r="A39" s="4"/>
      <c r="B39" s="14" t="s">
        <v>65</v>
      </c>
      <c r="C39" s="15" t="s">
        <v>68</v>
      </c>
      <c r="D39" s="16" t="s">
        <v>23</v>
      </c>
      <c r="E39" s="16">
        <v>2</v>
      </c>
      <c r="F39" s="33"/>
      <c r="G39" s="17"/>
      <c r="H39" s="4"/>
    </row>
    <row r="40" spans="1:8" s="39" customFormat="1" ht="15" customHeight="1" x14ac:dyDescent="0.55000000000000004">
      <c r="A40" s="4"/>
      <c r="B40" s="14">
        <v>18007</v>
      </c>
      <c r="C40" s="15" t="s">
        <v>66</v>
      </c>
      <c r="D40" s="16" t="s">
        <v>23</v>
      </c>
      <c r="E40" s="16">
        <v>4</v>
      </c>
      <c r="F40" s="33"/>
      <c r="G40" s="17"/>
      <c r="H40" s="4"/>
    </row>
    <row r="41" spans="1:8" s="39" customFormat="1" ht="15" customHeight="1" x14ac:dyDescent="0.55000000000000004">
      <c r="A41" s="4"/>
      <c r="B41" s="1"/>
      <c r="C41" s="10" t="s">
        <v>18</v>
      </c>
      <c r="D41" s="11"/>
      <c r="E41" s="12"/>
      <c r="F41" s="11"/>
      <c r="G41" s="13"/>
      <c r="H41" s="4"/>
    </row>
    <row r="42" spans="1:8" s="39" customFormat="1" ht="15" customHeight="1" x14ac:dyDescent="0.55000000000000004">
      <c r="A42" s="4"/>
      <c r="B42" s="14"/>
      <c r="C42" s="15" t="s">
        <v>70</v>
      </c>
      <c r="D42" s="16" t="s">
        <v>25</v>
      </c>
      <c r="E42" s="16">
        <v>2100</v>
      </c>
      <c r="F42" s="33"/>
      <c r="G42" s="17"/>
      <c r="H42" s="4"/>
    </row>
    <row r="43" spans="1:8" s="39" customFormat="1" ht="15" customHeight="1" x14ac:dyDescent="0.55000000000000004">
      <c r="A43" s="4"/>
      <c r="B43" s="14"/>
      <c r="C43" s="15" t="s">
        <v>71</v>
      </c>
      <c r="D43" s="16" t="s">
        <v>25</v>
      </c>
      <c r="E43" s="16">
        <v>400</v>
      </c>
      <c r="F43" s="33"/>
      <c r="G43" s="17"/>
      <c r="H43" s="4"/>
    </row>
    <row r="44" spans="1:8" s="39" customFormat="1" ht="15" customHeight="1" x14ac:dyDescent="0.55000000000000004">
      <c r="A44" s="4"/>
      <c r="B44" s="14"/>
      <c r="C44" s="15" t="s">
        <v>72</v>
      </c>
      <c r="D44" s="16" t="s">
        <v>25</v>
      </c>
      <c r="E44" s="16">
        <v>12</v>
      </c>
      <c r="F44" s="33"/>
      <c r="G44" s="17"/>
      <c r="H44" s="4"/>
    </row>
    <row r="45" spans="1:8" ht="15" customHeight="1" x14ac:dyDescent="0.55000000000000004">
      <c r="A45" s="4"/>
      <c r="B45" s="14"/>
      <c r="C45" s="15" t="s">
        <v>73</v>
      </c>
      <c r="D45" s="16" t="s">
        <v>25</v>
      </c>
      <c r="E45" s="16">
        <v>1080</v>
      </c>
      <c r="F45" s="33"/>
      <c r="G45" s="17"/>
      <c r="H45" s="4"/>
    </row>
    <row r="46" spans="1:8" ht="15" customHeight="1" x14ac:dyDescent="0.55000000000000004">
      <c r="A46" s="4"/>
      <c r="B46" s="1"/>
      <c r="C46" s="10" t="s">
        <v>19</v>
      </c>
      <c r="D46" s="11"/>
      <c r="E46" s="12"/>
      <c r="F46" s="11"/>
      <c r="G46" s="13"/>
      <c r="H46" s="4"/>
    </row>
    <row r="47" spans="1:8" ht="15" customHeight="1" x14ac:dyDescent="0.55000000000000004">
      <c r="A47" s="4"/>
      <c r="B47" s="14"/>
      <c r="C47" s="15" t="s">
        <v>22</v>
      </c>
      <c r="D47" s="16" t="s">
        <v>23</v>
      </c>
      <c r="E47" s="40">
        <v>9174</v>
      </c>
      <c r="F47" s="33"/>
      <c r="G47" s="17"/>
      <c r="H47" s="4"/>
    </row>
    <row r="48" spans="1:8" s="41" customFormat="1" ht="15" customHeight="1" x14ac:dyDescent="0.55000000000000004">
      <c r="A48" s="4"/>
      <c r="B48" s="14"/>
      <c r="C48" s="15" t="s">
        <v>110</v>
      </c>
      <c r="D48" s="16" t="s">
        <v>25</v>
      </c>
      <c r="E48" s="40">
        <v>10</v>
      </c>
      <c r="F48" s="33"/>
      <c r="G48" s="17"/>
      <c r="H48" s="4"/>
    </row>
    <row r="49" spans="1:8" ht="15" customHeight="1" x14ac:dyDescent="0.55000000000000004">
      <c r="A49" s="4"/>
      <c r="B49" s="1"/>
      <c r="C49" s="10" t="s">
        <v>10</v>
      </c>
      <c r="D49" s="11"/>
      <c r="E49" s="12"/>
      <c r="F49" s="11"/>
      <c r="G49" s="13"/>
      <c r="H49" s="4"/>
    </row>
    <row r="50" spans="1:8" s="39" customFormat="1" ht="15" customHeight="1" x14ac:dyDescent="0.55000000000000004">
      <c r="A50" s="4"/>
      <c r="B50" s="14"/>
      <c r="C50" s="15" t="s">
        <v>13</v>
      </c>
      <c r="D50" s="16" t="s">
        <v>12</v>
      </c>
      <c r="E50" s="16">
        <v>1</v>
      </c>
      <c r="F50" s="33"/>
      <c r="G50" s="17"/>
      <c r="H50" s="4"/>
    </row>
    <row r="51" spans="1:8" s="39" customFormat="1" ht="15" customHeight="1" x14ac:dyDescent="0.55000000000000004">
      <c r="A51" s="4"/>
      <c r="B51" s="14"/>
      <c r="C51" s="15" t="s">
        <v>20</v>
      </c>
      <c r="D51" s="16" t="s">
        <v>12</v>
      </c>
      <c r="E51" s="16">
        <v>1</v>
      </c>
      <c r="F51" s="33"/>
      <c r="G51" s="17"/>
      <c r="H51" s="4"/>
    </row>
    <row r="52" spans="1:8" s="39" customFormat="1" ht="15" customHeight="1" x14ac:dyDescent="0.55000000000000004">
      <c r="A52" s="4"/>
      <c r="B52" s="14"/>
      <c r="C52" s="15" t="s">
        <v>21</v>
      </c>
      <c r="D52" s="16" t="s">
        <v>12</v>
      </c>
      <c r="E52" s="16">
        <v>1</v>
      </c>
      <c r="F52" s="33"/>
      <c r="G52" s="17"/>
      <c r="H52" s="4"/>
    </row>
    <row r="53" spans="1:8" s="39" customFormat="1" ht="15" customHeight="1" x14ac:dyDescent="0.55000000000000004">
      <c r="A53" s="4"/>
      <c r="B53" s="14"/>
      <c r="C53" s="15" t="s">
        <v>24</v>
      </c>
      <c r="D53" s="16" t="s">
        <v>12</v>
      </c>
      <c r="E53" s="16">
        <v>1</v>
      </c>
      <c r="F53" s="33"/>
      <c r="G53" s="17"/>
      <c r="H53" s="4"/>
    </row>
    <row r="54" spans="1:8" ht="15" customHeight="1" x14ac:dyDescent="0.55000000000000004">
      <c r="A54" s="4"/>
      <c r="B54" s="14"/>
      <c r="C54" s="15" t="s">
        <v>11</v>
      </c>
      <c r="D54" s="16" t="s">
        <v>12</v>
      </c>
      <c r="E54" s="16">
        <v>1</v>
      </c>
      <c r="F54" s="33"/>
      <c r="G54" s="17"/>
      <c r="H54" s="4"/>
    </row>
    <row r="55" spans="1:8" s="18" customFormat="1" ht="15" customHeight="1" x14ac:dyDescent="0.55000000000000004">
      <c r="B55" s="14"/>
      <c r="C55" s="15" t="s">
        <v>14</v>
      </c>
      <c r="D55" s="16" t="s">
        <v>15</v>
      </c>
      <c r="E55" s="16">
        <v>3.5</v>
      </c>
      <c r="F55" s="33"/>
      <c r="G55" s="17"/>
    </row>
    <row r="56" spans="1:8" s="18" customFormat="1" ht="15" customHeight="1" x14ac:dyDescent="0.55000000000000004">
      <c r="B56" s="14"/>
      <c r="C56" s="15" t="s">
        <v>16</v>
      </c>
      <c r="D56" s="16" t="s">
        <v>15</v>
      </c>
      <c r="E56" s="16">
        <v>5</v>
      </c>
      <c r="F56" s="33"/>
      <c r="G56" s="17"/>
    </row>
    <row r="57" spans="1:8" ht="15" customHeight="1" thickBot="1" x14ac:dyDescent="0.6">
      <c r="A57" s="4"/>
      <c r="B57" s="19"/>
      <c r="C57" s="20"/>
      <c r="D57" s="21"/>
      <c r="E57" s="22"/>
      <c r="F57" s="22"/>
      <c r="G57" s="22"/>
      <c r="H57" s="4"/>
    </row>
    <row r="58" spans="1:8" ht="15" customHeight="1" thickTop="1" thickBot="1" x14ac:dyDescent="0.6">
      <c r="A58" s="34"/>
      <c r="B58" s="55" t="s">
        <v>17</v>
      </c>
      <c r="C58" s="56"/>
      <c r="D58" s="35"/>
      <c r="E58" s="36"/>
      <c r="F58" s="37"/>
      <c r="G58" s="38"/>
      <c r="H58" s="23"/>
    </row>
    <row r="59" spans="1:8" ht="15" customHeight="1" thickTop="1" x14ac:dyDescent="0.55000000000000004">
      <c r="A59" s="4"/>
      <c r="B59" s="24"/>
      <c r="C59" s="4"/>
      <c r="D59" s="25"/>
      <c r="E59" s="26"/>
      <c r="F59" s="27"/>
      <c r="G59" s="27"/>
      <c r="H59" s="4"/>
    </row>
  </sheetData>
  <mergeCells count="9">
    <mergeCell ref="C7:E7"/>
    <mergeCell ref="F7:G7"/>
    <mergeCell ref="B1:E1"/>
    <mergeCell ref="G8:G9"/>
    <mergeCell ref="B58:C58"/>
    <mergeCell ref="C8:C9"/>
    <mergeCell ref="D8:D9"/>
    <mergeCell ref="E8:E9"/>
    <mergeCell ref="F8:F9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2"/>
  <sheetViews>
    <sheetView view="pageBreakPreview" zoomScale="60" zoomScaleNormal="100" workbookViewId="0">
      <selection activeCell="F12" sqref="F12:G47"/>
    </sheetView>
  </sheetViews>
  <sheetFormatPr defaultColWidth="8.83984375" defaultRowHeight="14.4" x14ac:dyDescent="0.55000000000000004"/>
  <cols>
    <col min="1" max="1" width="8.83984375" style="41"/>
    <col min="2" max="2" width="13.83984375" style="41" customWidth="1"/>
    <col min="3" max="3" width="35.68359375" style="41" bestFit="1" customWidth="1"/>
    <col min="4" max="4" width="8.83984375" style="41"/>
    <col min="5" max="5" width="10.578125" style="41" bestFit="1" customWidth="1"/>
    <col min="6" max="6" width="11.15625" style="41" customWidth="1"/>
    <col min="7" max="7" width="16.15625" style="41" customWidth="1"/>
    <col min="8" max="16384" width="8.83984375" style="41"/>
  </cols>
  <sheetData>
    <row r="1" spans="1:8" ht="15" customHeight="1" thickBot="1" x14ac:dyDescent="0.6">
      <c r="A1" s="3"/>
      <c r="B1" s="57"/>
      <c r="C1" s="57"/>
      <c r="D1" s="57"/>
      <c r="E1" s="57"/>
      <c r="F1" s="3"/>
      <c r="G1" s="3"/>
      <c r="H1" s="3"/>
    </row>
    <row r="2" spans="1:8" ht="15" customHeight="1" x14ac:dyDescent="0.55000000000000004">
      <c r="A2" s="3"/>
      <c r="B2" s="30" t="s">
        <v>0</v>
      </c>
      <c r="C2" s="31" t="s">
        <v>74</v>
      </c>
      <c r="D2" s="4"/>
      <c r="E2" s="4"/>
      <c r="F2" s="3"/>
      <c r="G2" s="3"/>
      <c r="H2" s="3"/>
    </row>
    <row r="3" spans="1:8" ht="15" customHeight="1" x14ac:dyDescent="0.55000000000000004">
      <c r="A3" s="3"/>
      <c r="B3" s="32" t="s">
        <v>75</v>
      </c>
      <c r="C3" s="42" t="s">
        <v>76</v>
      </c>
      <c r="D3" s="4"/>
      <c r="E3" s="4"/>
      <c r="F3" s="3"/>
      <c r="G3" s="3"/>
      <c r="H3" s="3"/>
    </row>
    <row r="4" spans="1:8" ht="15" customHeight="1" x14ac:dyDescent="0.55000000000000004">
      <c r="A4" s="3"/>
      <c r="B4" s="32" t="s">
        <v>1</v>
      </c>
      <c r="C4" s="42" t="s">
        <v>220</v>
      </c>
      <c r="D4" s="4"/>
      <c r="E4" s="4"/>
      <c r="F4" s="3"/>
      <c r="G4" s="3"/>
      <c r="H4" s="3"/>
    </row>
    <row r="5" spans="1:8" ht="15" customHeight="1" thickBot="1" x14ac:dyDescent="0.6">
      <c r="A5" s="3"/>
      <c r="B5" s="43" t="s">
        <v>2</v>
      </c>
      <c r="C5" s="44" t="s">
        <v>45</v>
      </c>
      <c r="D5" s="4"/>
      <c r="E5" s="4"/>
      <c r="F5" s="3"/>
      <c r="G5" s="3"/>
      <c r="H5" s="3"/>
    </row>
    <row r="6" spans="1:8" ht="15" customHeight="1" x14ac:dyDescent="0.55000000000000004">
      <c r="A6" s="3"/>
      <c r="B6" s="6"/>
      <c r="C6" s="7"/>
      <c r="D6" s="4"/>
      <c r="E6" s="4"/>
      <c r="F6" s="3"/>
      <c r="G6" s="3"/>
      <c r="H6" s="3"/>
    </row>
    <row r="7" spans="1:8" ht="15" customHeight="1" thickBot="1" x14ac:dyDescent="0.6">
      <c r="A7" s="4"/>
      <c r="B7" s="8"/>
      <c r="C7" s="58"/>
      <c r="D7" s="59"/>
      <c r="E7" s="59"/>
      <c r="F7" s="60"/>
      <c r="G7" s="61"/>
      <c r="H7" s="4"/>
    </row>
    <row r="8" spans="1:8" ht="15" customHeight="1" x14ac:dyDescent="0.55000000000000004">
      <c r="A8" s="3"/>
      <c r="B8" s="28" t="s">
        <v>3</v>
      </c>
      <c r="C8" s="62" t="s">
        <v>4</v>
      </c>
      <c r="D8" s="62" t="s">
        <v>5</v>
      </c>
      <c r="E8" s="62" t="s">
        <v>9</v>
      </c>
      <c r="F8" s="64" t="s">
        <v>6</v>
      </c>
      <c r="G8" s="66" t="s">
        <v>7</v>
      </c>
      <c r="H8" s="3"/>
    </row>
    <row r="9" spans="1:8" ht="15" customHeight="1" thickBot="1" x14ac:dyDescent="0.6">
      <c r="A9" s="3"/>
      <c r="B9" s="29" t="s">
        <v>8</v>
      </c>
      <c r="C9" s="63"/>
      <c r="D9" s="63"/>
      <c r="E9" s="63"/>
      <c r="F9" s="65"/>
      <c r="G9" s="67"/>
      <c r="H9" s="3"/>
    </row>
    <row r="10" spans="1:8" ht="15" customHeight="1" x14ac:dyDescent="0.55000000000000004">
      <c r="A10" s="4"/>
      <c r="B10" s="5"/>
      <c r="C10" s="5"/>
      <c r="D10" s="5"/>
      <c r="E10" s="4"/>
      <c r="F10" s="9"/>
      <c r="G10" s="9"/>
      <c r="H10" s="4"/>
    </row>
    <row r="11" spans="1:8" ht="15" customHeight="1" x14ac:dyDescent="0.55000000000000004">
      <c r="A11" s="4"/>
      <c r="B11" s="1"/>
      <c r="C11" s="10" t="s">
        <v>83</v>
      </c>
      <c r="D11" s="11"/>
      <c r="E11" s="12"/>
      <c r="F11" s="11"/>
      <c r="G11" s="13"/>
      <c r="H11" s="4"/>
    </row>
    <row r="12" spans="1:8" ht="40.799999999999997" x14ac:dyDescent="0.55000000000000004">
      <c r="A12" s="4"/>
      <c r="B12" s="45" t="s">
        <v>146</v>
      </c>
      <c r="C12" s="15" t="s">
        <v>145</v>
      </c>
      <c r="D12" s="16" t="s">
        <v>23</v>
      </c>
      <c r="E12" s="16">
        <v>1</v>
      </c>
      <c r="F12" s="33"/>
      <c r="G12" s="17"/>
      <c r="H12" s="4"/>
    </row>
    <row r="13" spans="1:8" ht="20.399999999999999" x14ac:dyDescent="0.55000000000000004">
      <c r="A13" s="4"/>
      <c r="B13" s="45" t="s">
        <v>99</v>
      </c>
      <c r="C13" s="15" t="s">
        <v>98</v>
      </c>
      <c r="D13" s="16" t="s">
        <v>23</v>
      </c>
      <c r="E13" s="16">
        <v>1</v>
      </c>
      <c r="F13" s="33"/>
      <c r="G13" s="17"/>
      <c r="H13" s="4"/>
    </row>
    <row r="14" spans="1:8" ht="20.399999999999999" x14ac:dyDescent="0.55000000000000004">
      <c r="A14" s="4"/>
      <c r="B14" s="45" t="s">
        <v>101</v>
      </c>
      <c r="C14" s="15" t="s">
        <v>100</v>
      </c>
      <c r="D14" s="16" t="s">
        <v>23</v>
      </c>
      <c r="E14" s="16">
        <v>3</v>
      </c>
      <c r="F14" s="33"/>
      <c r="G14" s="17"/>
      <c r="H14" s="4"/>
    </row>
    <row r="15" spans="1:8" ht="15" customHeight="1" x14ac:dyDescent="0.55000000000000004">
      <c r="A15" s="4"/>
      <c r="B15" s="45" t="s">
        <v>103</v>
      </c>
      <c r="C15" s="15" t="s">
        <v>102</v>
      </c>
      <c r="D15" s="16" t="s">
        <v>23</v>
      </c>
      <c r="E15" s="16">
        <v>10</v>
      </c>
      <c r="F15" s="33"/>
      <c r="G15" s="17"/>
      <c r="H15" s="4"/>
    </row>
    <row r="16" spans="1:8" ht="20.399999999999999" x14ac:dyDescent="0.55000000000000004">
      <c r="A16" s="4"/>
      <c r="B16" s="45" t="s">
        <v>105</v>
      </c>
      <c r="C16" s="15" t="s">
        <v>104</v>
      </c>
      <c r="D16" s="16" t="s">
        <v>23</v>
      </c>
      <c r="E16" s="16">
        <v>1</v>
      </c>
      <c r="F16" s="33"/>
      <c r="G16" s="17"/>
      <c r="H16" s="4"/>
    </row>
    <row r="17" spans="1:8" ht="15" customHeight="1" x14ac:dyDescent="0.55000000000000004">
      <c r="A17" s="4"/>
      <c r="B17" s="1"/>
      <c r="C17" s="10" t="s">
        <v>77</v>
      </c>
      <c r="D17" s="11"/>
      <c r="E17" s="12"/>
      <c r="F17" s="11"/>
      <c r="G17" s="13"/>
      <c r="H17" s="4"/>
    </row>
    <row r="18" spans="1:8" x14ac:dyDescent="0.55000000000000004">
      <c r="A18" s="4"/>
      <c r="B18" s="14" t="s">
        <v>84</v>
      </c>
      <c r="C18" s="15" t="s">
        <v>90</v>
      </c>
      <c r="D18" s="16" t="s">
        <v>23</v>
      </c>
      <c r="E18" s="16">
        <v>1</v>
      </c>
      <c r="F18" s="33"/>
      <c r="G18" s="17"/>
      <c r="H18" s="4"/>
    </row>
    <row r="19" spans="1:8" ht="15" customHeight="1" x14ac:dyDescent="0.55000000000000004">
      <c r="A19" s="4"/>
      <c r="B19" s="14" t="s">
        <v>85</v>
      </c>
      <c r="C19" s="15" t="s">
        <v>91</v>
      </c>
      <c r="D19" s="16" t="s">
        <v>23</v>
      </c>
      <c r="E19" s="16">
        <v>1</v>
      </c>
      <c r="F19" s="33"/>
      <c r="G19" s="17"/>
      <c r="H19" s="4"/>
    </row>
    <row r="20" spans="1:8" ht="15" customHeight="1" x14ac:dyDescent="0.55000000000000004">
      <c r="A20" s="4"/>
      <c r="B20" s="14" t="s">
        <v>86</v>
      </c>
      <c r="C20" s="15" t="s">
        <v>92</v>
      </c>
      <c r="D20" s="16" t="s">
        <v>23</v>
      </c>
      <c r="E20" s="16">
        <v>1</v>
      </c>
      <c r="F20" s="33"/>
      <c r="G20" s="17"/>
      <c r="H20" s="4"/>
    </row>
    <row r="21" spans="1:8" ht="15" customHeight="1" x14ac:dyDescent="0.55000000000000004">
      <c r="A21" s="4"/>
      <c r="B21" s="1"/>
      <c r="C21" s="10" t="s">
        <v>78</v>
      </c>
      <c r="D21" s="11"/>
      <c r="E21" s="12"/>
      <c r="F21" s="11"/>
      <c r="G21" s="13"/>
      <c r="H21" s="4"/>
    </row>
    <row r="22" spans="1:8" ht="15" customHeight="1" x14ac:dyDescent="0.55000000000000004">
      <c r="A22" s="4"/>
      <c r="B22" s="14">
        <v>581726</v>
      </c>
      <c r="C22" s="15" t="s">
        <v>93</v>
      </c>
      <c r="D22" s="16" t="s">
        <v>23</v>
      </c>
      <c r="E22" s="16">
        <v>1</v>
      </c>
      <c r="F22" s="33"/>
      <c r="G22" s="17"/>
      <c r="H22" s="4"/>
    </row>
    <row r="23" spans="1:8" ht="15" customHeight="1" x14ac:dyDescent="0.55000000000000004">
      <c r="A23" s="4"/>
      <c r="B23" s="14">
        <v>581730</v>
      </c>
      <c r="C23" s="15" t="s">
        <v>87</v>
      </c>
      <c r="D23" s="16" t="s">
        <v>23</v>
      </c>
      <c r="E23" s="16">
        <v>4</v>
      </c>
      <c r="F23" s="33"/>
      <c r="G23" s="17"/>
      <c r="H23" s="4"/>
    </row>
    <row r="24" spans="1:8" ht="15" customHeight="1" x14ac:dyDescent="0.55000000000000004">
      <c r="A24" s="4"/>
      <c r="B24" s="1"/>
      <c r="C24" s="10" t="s">
        <v>79</v>
      </c>
      <c r="D24" s="11"/>
      <c r="E24" s="12"/>
      <c r="F24" s="11"/>
      <c r="G24" s="13"/>
      <c r="H24" s="4"/>
    </row>
    <row r="25" spans="1:8" ht="15" customHeight="1" x14ac:dyDescent="0.55000000000000004">
      <c r="A25" s="4"/>
      <c r="B25" s="14" t="s">
        <v>88</v>
      </c>
      <c r="C25" s="15" t="s">
        <v>94</v>
      </c>
      <c r="D25" s="16" t="s">
        <v>23</v>
      </c>
      <c r="E25" s="16">
        <v>1</v>
      </c>
      <c r="F25" s="33"/>
      <c r="G25" s="17"/>
      <c r="H25" s="4"/>
    </row>
    <row r="26" spans="1:8" ht="15" customHeight="1" x14ac:dyDescent="0.55000000000000004">
      <c r="A26" s="4"/>
      <c r="B26" s="14">
        <v>583415</v>
      </c>
      <c r="C26" s="15" t="s">
        <v>95</v>
      </c>
      <c r="D26" s="16" t="s">
        <v>23</v>
      </c>
      <c r="E26" s="16">
        <v>1</v>
      </c>
      <c r="F26" s="33"/>
      <c r="G26" s="17"/>
      <c r="H26" s="4"/>
    </row>
    <row r="27" spans="1:8" ht="15" customHeight="1" x14ac:dyDescent="0.55000000000000004">
      <c r="A27" s="4"/>
      <c r="B27" s="14">
        <v>583496</v>
      </c>
      <c r="C27" s="15" t="s">
        <v>96</v>
      </c>
      <c r="D27" s="16" t="s">
        <v>23</v>
      </c>
      <c r="E27" s="16">
        <v>7</v>
      </c>
      <c r="F27" s="33"/>
      <c r="G27" s="17"/>
      <c r="H27" s="4"/>
    </row>
    <row r="28" spans="1:8" ht="15" customHeight="1" x14ac:dyDescent="0.55000000000000004">
      <c r="A28" s="4"/>
      <c r="B28" s="14" t="s">
        <v>89</v>
      </c>
      <c r="C28" s="15" t="s">
        <v>97</v>
      </c>
      <c r="D28" s="16" t="s">
        <v>23</v>
      </c>
      <c r="E28" s="16">
        <v>1</v>
      </c>
      <c r="F28" s="33"/>
      <c r="G28" s="17"/>
      <c r="H28" s="4"/>
    </row>
    <row r="29" spans="1:8" ht="15" customHeight="1" x14ac:dyDescent="0.55000000000000004">
      <c r="A29" s="4"/>
      <c r="B29" s="1"/>
      <c r="C29" s="10" t="s">
        <v>80</v>
      </c>
      <c r="D29" s="11"/>
      <c r="E29" s="12"/>
      <c r="F29" s="11"/>
      <c r="G29" s="13"/>
      <c r="H29" s="4"/>
    </row>
    <row r="30" spans="1:8" ht="15" customHeight="1" x14ac:dyDescent="0.55000000000000004">
      <c r="A30" s="4"/>
      <c r="B30" s="14">
        <v>582470</v>
      </c>
      <c r="C30" s="15" t="s">
        <v>82</v>
      </c>
      <c r="D30" s="16" t="s">
        <v>23</v>
      </c>
      <c r="E30" s="16">
        <v>73</v>
      </c>
      <c r="F30" s="33"/>
      <c r="G30" s="17"/>
      <c r="H30" s="4"/>
    </row>
    <row r="31" spans="1:8" ht="15" customHeight="1" x14ac:dyDescent="0.55000000000000004">
      <c r="A31" s="4"/>
      <c r="B31" s="1"/>
      <c r="C31" s="10" t="s">
        <v>18</v>
      </c>
      <c r="D31" s="11"/>
      <c r="E31" s="12"/>
      <c r="F31" s="11"/>
      <c r="G31" s="13"/>
      <c r="H31" s="4"/>
    </row>
    <row r="32" spans="1:8" ht="15" customHeight="1" x14ac:dyDescent="0.55000000000000004">
      <c r="A32" s="4"/>
      <c r="B32" s="14"/>
      <c r="C32" s="15" t="s">
        <v>81</v>
      </c>
      <c r="D32" s="16" t="s">
        <v>25</v>
      </c>
      <c r="E32" s="16">
        <v>960</v>
      </c>
      <c r="F32" s="33"/>
      <c r="G32" s="17"/>
      <c r="H32" s="4"/>
    </row>
    <row r="33" spans="1:8" ht="15" customHeight="1" x14ac:dyDescent="0.55000000000000004">
      <c r="A33" s="4"/>
      <c r="B33" s="1"/>
      <c r="C33" s="10" t="s">
        <v>19</v>
      </c>
      <c r="D33" s="11"/>
      <c r="E33" s="12"/>
      <c r="F33" s="11"/>
      <c r="G33" s="13"/>
      <c r="H33" s="4"/>
    </row>
    <row r="34" spans="1:8" ht="15" customHeight="1" x14ac:dyDescent="0.55000000000000004">
      <c r="A34" s="4"/>
      <c r="B34" s="14"/>
      <c r="C34" s="15" t="s">
        <v>22</v>
      </c>
      <c r="D34" s="16" t="s">
        <v>23</v>
      </c>
      <c r="E34" s="40">
        <v>3200</v>
      </c>
      <c r="F34" s="33"/>
      <c r="G34" s="17"/>
      <c r="H34" s="4"/>
    </row>
    <row r="35" spans="1:8" ht="15" customHeight="1" x14ac:dyDescent="0.55000000000000004">
      <c r="A35" s="4"/>
      <c r="B35" s="14"/>
      <c r="C35" s="15" t="s">
        <v>108</v>
      </c>
      <c r="D35" s="16" t="s">
        <v>25</v>
      </c>
      <c r="E35" s="40">
        <v>3</v>
      </c>
      <c r="F35" s="33"/>
      <c r="G35" s="17"/>
      <c r="H35" s="4"/>
    </row>
    <row r="36" spans="1:8" ht="15" customHeight="1" x14ac:dyDescent="0.55000000000000004">
      <c r="A36" s="4"/>
      <c r="B36" s="14"/>
      <c r="C36" s="15" t="s">
        <v>109</v>
      </c>
      <c r="D36" s="16" t="s">
        <v>25</v>
      </c>
      <c r="E36" s="40">
        <v>3</v>
      </c>
      <c r="F36" s="33"/>
      <c r="G36" s="17"/>
      <c r="H36" s="4"/>
    </row>
    <row r="37" spans="1:8" ht="15" customHeight="1" x14ac:dyDescent="0.55000000000000004">
      <c r="A37" s="4"/>
      <c r="B37" s="14"/>
      <c r="C37" s="15" t="s">
        <v>107</v>
      </c>
      <c r="D37" s="16" t="s">
        <v>106</v>
      </c>
      <c r="E37" s="40">
        <v>9</v>
      </c>
      <c r="F37" s="33"/>
      <c r="G37" s="17"/>
      <c r="H37" s="4"/>
    </row>
    <row r="38" spans="1:8" ht="15" customHeight="1" x14ac:dyDescent="0.55000000000000004">
      <c r="A38" s="4"/>
      <c r="B38" s="1"/>
      <c r="C38" s="10" t="s">
        <v>10</v>
      </c>
      <c r="D38" s="11"/>
      <c r="E38" s="12"/>
      <c r="F38" s="11"/>
      <c r="G38" s="13"/>
      <c r="H38" s="4"/>
    </row>
    <row r="39" spans="1:8" ht="15" customHeight="1" x14ac:dyDescent="0.55000000000000004">
      <c r="A39" s="4"/>
      <c r="B39" s="14"/>
      <c r="C39" s="15" t="s">
        <v>13</v>
      </c>
      <c r="D39" s="16" t="s">
        <v>12</v>
      </c>
      <c r="E39" s="16">
        <v>1</v>
      </c>
      <c r="F39" s="33"/>
      <c r="G39" s="17"/>
      <c r="H39" s="4"/>
    </row>
    <row r="40" spans="1:8" ht="15" customHeight="1" x14ac:dyDescent="0.55000000000000004">
      <c r="A40" s="4"/>
      <c r="B40" s="14"/>
      <c r="C40" s="15" t="s">
        <v>20</v>
      </c>
      <c r="D40" s="16" t="s">
        <v>12</v>
      </c>
      <c r="E40" s="16">
        <v>1</v>
      </c>
      <c r="F40" s="33"/>
      <c r="G40" s="17"/>
      <c r="H40" s="4"/>
    </row>
    <row r="41" spans="1:8" ht="15" customHeight="1" x14ac:dyDescent="0.55000000000000004">
      <c r="A41" s="4"/>
      <c r="B41" s="14"/>
      <c r="C41" s="15" t="s">
        <v>21</v>
      </c>
      <c r="D41" s="16" t="s">
        <v>12</v>
      </c>
      <c r="E41" s="16">
        <v>1</v>
      </c>
      <c r="F41" s="33"/>
      <c r="G41" s="17"/>
      <c r="H41" s="4"/>
    </row>
    <row r="42" spans="1:8" ht="15" customHeight="1" x14ac:dyDescent="0.55000000000000004">
      <c r="A42" s="4"/>
      <c r="B42" s="14"/>
      <c r="C42" s="15" t="s">
        <v>24</v>
      </c>
      <c r="D42" s="16" t="s">
        <v>12</v>
      </c>
      <c r="E42" s="16">
        <v>1</v>
      </c>
      <c r="F42" s="33"/>
      <c r="G42" s="17"/>
      <c r="H42" s="4"/>
    </row>
    <row r="43" spans="1:8" ht="15" customHeight="1" x14ac:dyDescent="0.55000000000000004">
      <c r="A43" s="4"/>
      <c r="B43" s="14"/>
      <c r="C43" s="15" t="s">
        <v>11</v>
      </c>
      <c r="D43" s="16" t="s">
        <v>12</v>
      </c>
      <c r="E43" s="16">
        <v>1</v>
      </c>
      <c r="F43" s="33"/>
      <c r="G43" s="17"/>
      <c r="H43" s="4"/>
    </row>
    <row r="44" spans="1:8" s="18" customFormat="1" ht="15" customHeight="1" x14ac:dyDescent="0.55000000000000004">
      <c r="B44" s="14"/>
      <c r="C44" s="15" t="s">
        <v>14</v>
      </c>
      <c r="D44" s="16" t="s">
        <v>15</v>
      </c>
      <c r="E44" s="16">
        <v>3.5</v>
      </c>
      <c r="F44" s="33"/>
      <c r="G44" s="17"/>
    </row>
    <row r="45" spans="1:8" s="18" customFormat="1" ht="15" customHeight="1" x14ac:dyDescent="0.55000000000000004">
      <c r="B45" s="14"/>
      <c r="C45" s="15" t="s">
        <v>16</v>
      </c>
      <c r="D45" s="16" t="s">
        <v>15</v>
      </c>
      <c r="E45" s="16">
        <v>5</v>
      </c>
      <c r="F45" s="33"/>
      <c r="G45" s="17"/>
    </row>
    <row r="46" spans="1:8" ht="15" customHeight="1" thickBot="1" x14ac:dyDescent="0.6">
      <c r="A46" s="4"/>
      <c r="B46" s="19"/>
      <c r="C46" s="20"/>
      <c r="D46" s="21"/>
      <c r="E46" s="22"/>
      <c r="F46" s="22"/>
      <c r="G46" s="22"/>
      <c r="H46" s="4"/>
    </row>
    <row r="47" spans="1:8" ht="15" customHeight="1" thickTop="1" thickBot="1" x14ac:dyDescent="0.6">
      <c r="A47" s="34"/>
      <c r="B47" s="55" t="s">
        <v>17</v>
      </c>
      <c r="C47" s="56"/>
      <c r="D47" s="35"/>
      <c r="E47" s="36"/>
      <c r="F47" s="37"/>
      <c r="G47" s="38"/>
      <c r="H47" s="23"/>
    </row>
    <row r="48" spans="1:8" ht="15" customHeight="1" thickTop="1" x14ac:dyDescent="0.55000000000000004">
      <c r="A48" s="4"/>
      <c r="B48" s="24"/>
      <c r="C48" s="4"/>
      <c r="D48" s="25"/>
      <c r="E48" s="26"/>
      <c r="F48" s="27"/>
      <c r="G48" s="27"/>
      <c r="H48" s="4"/>
    </row>
    <row r="50" ht="15" customHeight="1" x14ac:dyDescent="0.55000000000000004"/>
    <row r="51" ht="15" customHeight="1" x14ac:dyDescent="0.55000000000000004"/>
    <row r="52" ht="15" customHeight="1" x14ac:dyDescent="0.55000000000000004"/>
    <row r="53" ht="15" customHeight="1" x14ac:dyDescent="0.55000000000000004"/>
    <row r="54" ht="15" customHeight="1" x14ac:dyDescent="0.55000000000000004"/>
    <row r="55" ht="15" customHeight="1" x14ac:dyDescent="0.55000000000000004"/>
    <row r="56" ht="15" customHeight="1" x14ac:dyDescent="0.55000000000000004"/>
    <row r="57" ht="15" customHeight="1" x14ac:dyDescent="0.55000000000000004"/>
    <row r="58" ht="15" customHeight="1" x14ac:dyDescent="0.55000000000000004"/>
    <row r="59" ht="15" customHeight="1" x14ac:dyDescent="0.55000000000000004"/>
    <row r="60" ht="15" customHeight="1" x14ac:dyDescent="0.55000000000000004"/>
    <row r="61" ht="15" customHeight="1" x14ac:dyDescent="0.55000000000000004"/>
    <row r="62" ht="15" customHeight="1" x14ac:dyDescent="0.55000000000000004"/>
    <row r="63" ht="15" customHeight="1" x14ac:dyDescent="0.55000000000000004"/>
    <row r="64" ht="15" customHeight="1" x14ac:dyDescent="0.55000000000000004"/>
    <row r="65" ht="15" customHeight="1" x14ac:dyDescent="0.55000000000000004"/>
    <row r="66" ht="15" customHeight="1" x14ac:dyDescent="0.55000000000000004"/>
    <row r="67" ht="15" customHeight="1" x14ac:dyDescent="0.55000000000000004"/>
    <row r="68" ht="15" customHeight="1" x14ac:dyDescent="0.55000000000000004"/>
    <row r="69" ht="15" customHeight="1" x14ac:dyDescent="0.55000000000000004"/>
    <row r="70" ht="15" customHeight="1" x14ac:dyDescent="0.55000000000000004"/>
    <row r="71" ht="15" customHeight="1" x14ac:dyDescent="0.55000000000000004"/>
    <row r="72" ht="15" customHeight="1" x14ac:dyDescent="0.55000000000000004"/>
  </sheetData>
  <mergeCells count="9">
    <mergeCell ref="C7:E7"/>
    <mergeCell ref="F7:G7"/>
    <mergeCell ref="B1:E1"/>
    <mergeCell ref="G8:G9"/>
    <mergeCell ref="B47:C47"/>
    <mergeCell ref="C8:C9"/>
    <mergeCell ref="D8:D9"/>
    <mergeCell ref="E8:E9"/>
    <mergeCell ref="F8:F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11</vt:i4>
      </vt:variant>
    </vt:vector>
  </HeadingPairs>
  <TitlesOfParts>
    <vt:vector size="11" baseType="lpstr">
      <vt:lpstr>Rekapitulácia</vt:lpstr>
      <vt:lpstr>PNN</vt:lpstr>
      <vt:lpstr>NNP</vt:lpstr>
      <vt:lpstr>BL+UZ</vt:lpstr>
      <vt:lpstr>CBS</vt:lpstr>
      <vt:lpstr>ELI</vt:lpstr>
      <vt:lpstr>SPS</vt:lpstr>
      <vt:lpstr>EPS</vt:lpstr>
      <vt:lpstr>HSP</vt:lpstr>
      <vt:lpstr>STR</vt:lpstr>
      <vt:lpstr>TP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 Adamčík</dc:creator>
  <cp:lastModifiedBy>Dano</cp:lastModifiedBy>
  <cp:lastPrinted>2021-02-18T10:15:12Z</cp:lastPrinted>
  <dcterms:created xsi:type="dcterms:W3CDTF">2018-08-14T08:45:43Z</dcterms:created>
  <dcterms:modified xsi:type="dcterms:W3CDTF">2021-06-09T18:35:53Z</dcterms:modified>
</cp:coreProperties>
</file>